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hidePivotFieldList="1" defaultThemeVersion="124226"/>
  <bookViews>
    <workbookView xWindow="0" yWindow="24" windowWidth="14856" windowHeight="6696" tabRatio="712" activeTab="1"/>
  </bookViews>
  <sheets>
    <sheet name="File Info" sheetId="19" r:id="rId1"/>
    <sheet name="Competition" sheetId="13" r:id="rId2"/>
  </sheets>
  <externalReferences>
    <externalReference r:id="rId3"/>
  </externalReferences>
  <definedNames>
    <definedName name="Band" localSheetId="0">OFFSET(#REF!,,,COUNT(#REF!),)</definedName>
    <definedName name="Band">OFFSET(#REF!,,,COUNT(#REF!),)</definedName>
    <definedName name="Band1">OFFSET(#REF!,,,COUNT(#REF!),)</definedName>
    <definedName name="Band2">OFFSET(#REF!,,,COUNT(#REF!),)</definedName>
    <definedName name="BelowBand" localSheetId="0">OFFSET(#REF!,,,COUNT(#REF!),)</definedName>
    <definedName name="BelowBand">OFFSET(#REF!,,,COUNT(#REF!),)</definedName>
    <definedName name="BMI" localSheetId="0">#REF!</definedName>
    <definedName name="BMI">#REF!</definedName>
    <definedName name="BMIList" localSheetId="0">#REF!</definedName>
    <definedName name="BMIList">#REF!</definedName>
    <definedName name="MyPic" localSheetId="0">CHOOSE(MyPicSelect,MyPic1,MyPic2,MyPic3,MyPic4)</definedName>
    <definedName name="MyPic">CHOOSE(MyPicSelect,MyPic1,MyPic2,MyPic3,MyPic4)</definedName>
    <definedName name="MyPic1">[1]Pics!$B$2</definedName>
    <definedName name="MyPic2">[1]Pics!$B$3</definedName>
    <definedName name="MyPic3">[1]Pics!$B$4</definedName>
    <definedName name="MyPic4">[1]Pics!$B$5</definedName>
    <definedName name="MyPicSelect">[1]Pics!$B$1</definedName>
    <definedName name="_xlnm.Print_Area" localSheetId="1">Competition!$R$4:$AB$28</definedName>
    <definedName name="Weight" localSheetId="0">OFFSET(#REF!,,,COUNT(#REF!),)</definedName>
    <definedName name="Weight">OFFSET(#REF!,,,COUNT(#REF!),)</definedName>
    <definedName name="XaxisDates" localSheetId="0">OFFSET(#REF!,,,COUNT(#REF!),)</definedName>
    <definedName name="XaxisDates">OFFSET(#REF!,,,COUNT(#REF!),)</definedName>
  </definedNames>
  <calcPr calcId="145621"/>
</workbook>
</file>

<file path=xl/calcChain.xml><?xml version="1.0" encoding="utf-8"?>
<calcChain xmlns="http://schemas.openxmlformats.org/spreadsheetml/2006/main">
  <c r="A31" i="13" l="1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H31" i="13"/>
  <c r="O31" i="13"/>
  <c r="P31" i="13" s="1"/>
  <c r="H30" i="13"/>
  <c r="O30" i="13"/>
  <c r="P30" i="13" s="1"/>
  <c r="H29" i="13"/>
  <c r="O29" i="13"/>
  <c r="P29" i="13" s="1"/>
  <c r="H28" i="13"/>
  <c r="O28" i="13"/>
  <c r="P28" i="13" s="1"/>
  <c r="H27" i="13"/>
  <c r="O27" i="13"/>
  <c r="P27" i="13" s="1"/>
  <c r="H26" i="13"/>
  <c r="O26" i="13"/>
  <c r="P26" i="13" s="1"/>
  <c r="H25" i="13"/>
  <c r="O25" i="13"/>
  <c r="P25" i="13" s="1"/>
  <c r="H24" i="13"/>
  <c r="O24" i="13"/>
  <c r="P24" i="13" s="1"/>
  <c r="H23" i="13"/>
  <c r="O23" i="13"/>
  <c r="P23" i="13" s="1"/>
  <c r="H22" i="13"/>
  <c r="H21" i="13"/>
  <c r="O21" i="13"/>
  <c r="P21" i="13" s="1"/>
  <c r="H20" i="13"/>
  <c r="O20" i="13"/>
  <c r="P20" i="13" s="1"/>
  <c r="H19" i="13"/>
  <c r="O19" i="13"/>
  <c r="P19" i="13" s="1"/>
  <c r="H18" i="13"/>
  <c r="O18" i="13"/>
  <c r="P18" i="13" s="1"/>
  <c r="H17" i="13"/>
  <c r="O17" i="13"/>
  <c r="P17" i="13" s="1"/>
  <c r="H16" i="13"/>
  <c r="O16" i="13"/>
  <c r="P16" i="13" s="1"/>
  <c r="H15" i="13"/>
  <c r="O15" i="13"/>
  <c r="P15" i="13" s="1"/>
  <c r="H14" i="13"/>
  <c r="O14" i="13"/>
  <c r="P14" i="13" s="1"/>
  <c r="H13" i="13"/>
  <c r="O13" i="13"/>
  <c r="P13" i="13" s="1"/>
  <c r="H12" i="13"/>
  <c r="O12" i="13"/>
  <c r="P12" i="13" s="1"/>
  <c r="H11" i="13"/>
  <c r="O11" i="13"/>
  <c r="P11" i="13" s="1"/>
  <c r="H10" i="13"/>
  <c r="O10" i="13"/>
  <c r="P10" i="13" s="1"/>
  <c r="H9" i="13"/>
  <c r="O9" i="13"/>
  <c r="P9" i="13" s="1"/>
  <c r="H8" i="13"/>
  <c r="O8" i="13"/>
  <c r="P8" i="13" s="1"/>
  <c r="H7" i="13"/>
  <c r="O7" i="13"/>
  <c r="P7" i="13" s="1"/>
  <c r="H6" i="13"/>
  <c r="O6" i="13"/>
  <c r="P6" i="13" s="1"/>
  <c r="H5" i="13"/>
  <c r="O5" i="13"/>
  <c r="P5" i="13" s="1"/>
  <c r="H4" i="13"/>
  <c r="O4" i="13"/>
  <c r="P4" i="13" s="1"/>
  <c r="I4" i="13" l="1"/>
  <c r="J4" i="13" s="1"/>
  <c r="K4" i="13"/>
  <c r="L4" i="13" s="1"/>
  <c r="M4" i="13"/>
  <c r="N4" i="13" s="1"/>
  <c r="I5" i="13"/>
  <c r="J5" i="13" s="1"/>
  <c r="K5" i="13"/>
  <c r="L5" i="13" s="1"/>
  <c r="M5" i="13"/>
  <c r="N5" i="13" s="1"/>
  <c r="I6" i="13"/>
  <c r="J6" i="13" s="1"/>
  <c r="K6" i="13"/>
  <c r="L6" i="13" s="1"/>
  <c r="M6" i="13"/>
  <c r="N6" i="13" s="1"/>
  <c r="I7" i="13"/>
  <c r="J7" i="13" s="1"/>
  <c r="K7" i="13"/>
  <c r="L7" i="13" s="1"/>
  <c r="M7" i="13"/>
  <c r="N7" i="13" s="1"/>
  <c r="I8" i="13"/>
  <c r="J8" i="13" s="1"/>
  <c r="K8" i="13"/>
  <c r="L8" i="13" s="1"/>
  <c r="M8" i="13"/>
  <c r="N8" i="13" s="1"/>
  <c r="I9" i="13"/>
  <c r="J9" i="13" s="1"/>
  <c r="K9" i="13"/>
  <c r="L9" i="13" s="1"/>
  <c r="M9" i="13"/>
  <c r="N9" i="13" s="1"/>
  <c r="I10" i="13"/>
  <c r="J10" i="13" s="1"/>
  <c r="K10" i="13"/>
  <c r="L10" i="13" s="1"/>
  <c r="M10" i="13"/>
  <c r="N10" i="13" s="1"/>
  <c r="I11" i="13"/>
  <c r="J11" i="13" s="1"/>
  <c r="K11" i="13"/>
  <c r="L11" i="13" s="1"/>
  <c r="M11" i="13"/>
  <c r="N11" i="13" s="1"/>
  <c r="I12" i="13"/>
  <c r="J12" i="13" s="1"/>
  <c r="K12" i="13"/>
  <c r="L12" i="13" s="1"/>
  <c r="M12" i="13"/>
  <c r="N12" i="13" s="1"/>
  <c r="I13" i="13"/>
  <c r="J13" i="13" s="1"/>
  <c r="K13" i="13"/>
  <c r="L13" i="13" s="1"/>
  <c r="M13" i="13"/>
  <c r="N13" i="13" s="1"/>
  <c r="I14" i="13"/>
  <c r="J14" i="13" s="1"/>
  <c r="K14" i="13"/>
  <c r="L14" i="13" s="1"/>
  <c r="M14" i="13"/>
  <c r="N14" i="13" s="1"/>
  <c r="I15" i="13"/>
  <c r="J15" i="13" s="1"/>
  <c r="K15" i="13"/>
  <c r="L15" i="13" s="1"/>
  <c r="M15" i="13"/>
  <c r="N15" i="13" s="1"/>
  <c r="I16" i="13"/>
  <c r="J16" i="13" s="1"/>
  <c r="K16" i="13"/>
  <c r="L16" i="13" s="1"/>
  <c r="M16" i="13"/>
  <c r="N16" i="13" s="1"/>
  <c r="I17" i="13"/>
  <c r="J17" i="13" s="1"/>
  <c r="K17" i="13"/>
  <c r="L17" i="13" s="1"/>
  <c r="M17" i="13"/>
  <c r="N17" i="13" s="1"/>
  <c r="I18" i="13"/>
  <c r="J18" i="13" s="1"/>
  <c r="K18" i="13"/>
  <c r="L18" i="13" s="1"/>
  <c r="M18" i="13"/>
  <c r="N18" i="13" s="1"/>
  <c r="I19" i="13"/>
  <c r="J19" i="13" s="1"/>
  <c r="K19" i="13"/>
  <c r="L19" i="13" s="1"/>
  <c r="M19" i="13"/>
  <c r="N19" i="13" s="1"/>
  <c r="I20" i="13"/>
  <c r="J20" i="13" s="1"/>
  <c r="K20" i="13"/>
  <c r="L20" i="13" s="1"/>
  <c r="M20" i="13"/>
  <c r="N20" i="13" s="1"/>
  <c r="I21" i="13"/>
  <c r="J21" i="13" s="1"/>
  <c r="K21" i="13"/>
  <c r="L21" i="13" s="1"/>
  <c r="M21" i="13"/>
  <c r="N21" i="13" s="1"/>
  <c r="O22" i="13"/>
  <c r="P22" i="13" s="1"/>
  <c r="M22" i="13"/>
  <c r="N22" i="13" s="1"/>
  <c r="I22" i="13"/>
  <c r="J22" i="13" s="1"/>
  <c r="K22" i="13"/>
  <c r="L22" i="13" s="1"/>
  <c r="I23" i="13"/>
  <c r="J23" i="13" s="1"/>
  <c r="K23" i="13"/>
  <c r="L23" i="13" s="1"/>
  <c r="M23" i="13"/>
  <c r="N23" i="13" s="1"/>
  <c r="I24" i="13"/>
  <c r="J24" i="13" s="1"/>
  <c r="K24" i="13"/>
  <c r="L24" i="13" s="1"/>
  <c r="M24" i="13"/>
  <c r="N24" i="13" s="1"/>
  <c r="I25" i="13"/>
  <c r="J25" i="13" s="1"/>
  <c r="K25" i="13"/>
  <c r="L25" i="13" s="1"/>
  <c r="M25" i="13"/>
  <c r="N25" i="13" s="1"/>
  <c r="I26" i="13"/>
  <c r="J26" i="13" s="1"/>
  <c r="K26" i="13"/>
  <c r="L26" i="13" s="1"/>
  <c r="M26" i="13"/>
  <c r="N26" i="13" s="1"/>
  <c r="I27" i="13"/>
  <c r="J27" i="13" s="1"/>
  <c r="K27" i="13"/>
  <c r="L27" i="13" s="1"/>
  <c r="M27" i="13"/>
  <c r="N27" i="13" s="1"/>
  <c r="I28" i="13"/>
  <c r="J28" i="13" s="1"/>
  <c r="K28" i="13"/>
  <c r="L28" i="13" s="1"/>
  <c r="M28" i="13"/>
  <c r="N28" i="13" s="1"/>
  <c r="I29" i="13"/>
  <c r="J29" i="13" s="1"/>
  <c r="K29" i="13"/>
  <c r="L29" i="13" s="1"/>
  <c r="M29" i="13"/>
  <c r="N29" i="13" s="1"/>
  <c r="I30" i="13"/>
  <c r="J30" i="13" s="1"/>
  <c r="K30" i="13"/>
  <c r="L30" i="13" s="1"/>
  <c r="M30" i="13"/>
  <c r="N30" i="13" s="1"/>
  <c r="I31" i="13"/>
  <c r="J31" i="13" s="1"/>
  <c r="K31" i="13"/>
  <c r="L31" i="13" s="1"/>
  <c r="M31" i="13"/>
  <c r="N31" i="13" s="1"/>
</calcChain>
</file>

<file path=xl/sharedStrings.xml><?xml version="1.0" encoding="utf-8"?>
<sst xmlns="http://schemas.openxmlformats.org/spreadsheetml/2006/main" count="62" uniqueCount="56">
  <si>
    <t>Y</t>
  </si>
  <si>
    <t>Z</t>
  </si>
  <si>
    <t>Blue</t>
  </si>
  <si>
    <t>Red</t>
  </si>
  <si>
    <t>Green</t>
  </si>
  <si>
    <t>X's</t>
  </si>
  <si>
    <t>Issue Desc</t>
  </si>
  <si>
    <t>Light Blue</t>
  </si>
  <si>
    <t>FOR BUBBLE CHART (SCALE OF 1 TO 9, 9 HIGH)</t>
  </si>
  <si>
    <t>4 Quadrant 4 Variable Bubble Chart produced from table to the left</t>
  </si>
  <si>
    <t>Competitor Type</t>
  </si>
  <si>
    <t>Integrator</t>
  </si>
  <si>
    <t>Developer</t>
  </si>
  <si>
    <t>Tech Provider</t>
  </si>
  <si>
    <t>Distributor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</si>
  <si>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</si>
  <si>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</si>
  <si>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</si>
  <si>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</si>
  <si>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</si>
  <si>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</si>
  <si>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</si>
  <si>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</si>
  <si>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</si>
  <si>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</si>
  <si>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</si>
  <si>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</si>
  <si>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</si>
  <si>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</si>
  <si>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</si>
  <si>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</si>
  <si>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Name 17</t>
  </si>
  <si>
    <t>Name 18</t>
  </si>
  <si>
    <t>Name 19</t>
  </si>
  <si>
    <t xml:space="preserve">Name 20 </t>
  </si>
  <si>
    <t>Name 21</t>
  </si>
  <si>
    <t>Name 22</t>
  </si>
  <si>
    <t>Name 23</t>
  </si>
  <si>
    <t>Name 24</t>
  </si>
  <si>
    <t>Name 25</t>
  </si>
  <si>
    <t>Name 26</t>
  </si>
  <si>
    <t>Name 27</t>
  </si>
  <si>
    <t>Name 28</t>
  </si>
  <si>
    <t>X Threat of losing sales to</t>
  </si>
  <si>
    <t>Y Scaleability, Adaptability</t>
  </si>
  <si>
    <t>Z Stage of Development</t>
  </si>
  <si>
    <t>Color of bubble indicates type, Size of bubble indicates stage of development</t>
  </si>
  <si>
    <t>Notes</t>
  </si>
  <si>
    <r>
      <t>Data Area (</t>
    </r>
    <r>
      <rPr>
        <b/>
        <sz val="11"/>
        <color rgb="FF0A0AF4"/>
        <rFont val="Calibri"/>
        <family val="2"/>
        <scheme val="minor"/>
      </rPr>
      <t>Blue = to be entered,</t>
    </r>
    <r>
      <rPr>
        <b/>
        <sz val="11"/>
        <rFont val="Calibri"/>
        <family val="2"/>
        <scheme val="minor"/>
      </rPr>
      <t xml:space="preserve"> black = calculated)</t>
    </r>
  </si>
  <si>
    <t>Reorganization of data to drive bubble chart and make the colors dynamic</t>
  </si>
  <si>
    <t>Model created by Rob Pilz, CPA, CMA, B.Comm.</t>
  </si>
  <si>
    <t>Director of Possibilities, Revelation Business Solutions Ltd.</t>
  </si>
  <si>
    <t>Phone Canada: 604.722.5361 I Phone United States: 646.480.0507</t>
  </si>
  <si>
    <t xml:space="preserve">Email: rob@robpilz.com I Skype: rob.pilz </t>
  </si>
  <si>
    <t>Blog and website</t>
  </si>
  <si>
    <t>LinkedIn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</si>
</sst>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rgb="FF0A0AF4"/>
      <name val="Calibri"/>
      <family val="2"/>
      <scheme val="minor"/>
    </font>
    <font>
      <sz val="11"/>
      <color rgb="FF0A0AF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A0AF4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A0AF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6" fillId="0" borderId="0" xfId="10"/>
  </cellXfs>
  <cellStyles count="11">
    <cellStyle name="_x0004_¥" xfId="1"/>
    <cellStyle name="Comma 2" xfId="2"/>
    <cellStyle name="Comma 2 2" xfId="3"/>
    <cellStyle name="Currency 2" xfId="4"/>
    <cellStyle name="Hyperlink" xfId="10" builtinId="8"/>
    <cellStyle name="Hyperlink 2" xfId="5"/>
    <cellStyle name="Hyperlink 3" xfId="9"/>
    <cellStyle name="Normal" xfId="0" builtinId="0"/>
    <cellStyle name="Normal 2" xfId="6"/>
    <cellStyle name="Normal 3" xfId="7"/>
    <cellStyle name="Percent 2" xfId="8"/>
  </cellStyles>
  <dxfs count="0"/>
  <tableStyles count="0" defaultTableStyle="TableStyleMedium2" defaultPivotStyle="PivotStyleLight16"/>
  <colors>
    <mruColors>
      <color rgb="FF0A0A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4"/>
          <c:order val="0"/>
          <c:tx>
            <c:strRef>
              <c:f>Competition!$I$2</c:f>
              <c:strCache>
                <c:ptCount val="1"/>
                <c:pt idx="0">
                  <c:v>Integrator</c:v>
                </c:pt>
              </c:strCache>
            </c:strRef>
          </c:tx>
          <c:invertIfNegative val="0"/>
          <c:dLbls>
            <c:dLbl>
              <c:idx val="0"/>
              <c:layout/>
              <c:tx>
                <c:strRef>
                  <c:f>Competition!$B$4</c:f>
                  <c:strCache>
                    <c:ptCount val="1"/>
                    <c:pt idx="0">
                      <c:v>Name 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Competition!$B$5</c:f>
                  <c:strCache>
                    <c:ptCount val="1"/>
                    <c:pt idx="0">
                      <c:v>Name 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Competition!$B$6</c:f>
                  <c:strCache>
                    <c:ptCount val="1"/>
                    <c:pt idx="0">
                      <c:v>Name 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Competition!$B$7</c:f>
                  <c:strCache>
                    <c:ptCount val="1"/>
                    <c:pt idx="0">
                      <c:v>Name 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Competition!$B$8</c:f>
                  <c:strCache>
                    <c:ptCount val="1"/>
                    <c:pt idx="0">
                      <c:v>Name 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Competition!$B$9</c:f>
                  <c:strCache>
                    <c:ptCount val="1"/>
                    <c:pt idx="0">
                      <c:v>Name 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Competition!$B$10</c:f>
                  <c:strCache>
                    <c:ptCount val="1"/>
                    <c:pt idx="0">
                      <c:v>Name 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Competition!$H$4:$H$31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9</c:v>
                </c:pt>
                <c:pt idx="26">
                  <c:v>8</c:v>
                </c:pt>
                <c:pt idx="27">
                  <c:v>9</c:v>
                </c:pt>
              </c:numCache>
            </c:numRef>
          </c:xVal>
          <c:yVal>
            <c:numRef>
              <c:f>Competition!$I$4:$I$31</c:f>
              <c:numCache>
                <c:formatCode>General</c:formatCode>
                <c:ptCount val="28"/>
                <c:pt idx="0">
                  <c:v>1</c:v>
                </c:pt>
                <c:pt idx="1">
                  <c:v>9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</c:numCache>
            </c:numRef>
          </c:yVal>
          <c:bubbleSize>
            <c:numRef>
              <c:f>Competition!$J$4:$J$31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</c:numCache>
            </c:numRef>
          </c:bubbleSize>
          <c:bubble3D val="1"/>
        </c:ser>
        <c:ser>
          <c:idx val="5"/>
          <c:order val="1"/>
          <c:tx>
            <c:strRef>
              <c:f>Competition!$K$2</c:f>
              <c:strCache>
                <c:ptCount val="1"/>
                <c:pt idx="0">
                  <c:v>Tech Provider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7"/>
              <c:layout/>
              <c:tx>
                <c:strRef>
                  <c:f>Competition!$B$11</c:f>
                  <c:strCache>
                    <c:ptCount val="1"/>
                    <c:pt idx="0">
                      <c:v>Name 8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Competition!$B$12</c:f>
                  <c:strCache>
                    <c:ptCount val="1"/>
                    <c:pt idx="0">
                      <c:v>Name 9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Competition!$B$13</c:f>
                  <c:strCache>
                    <c:ptCount val="1"/>
                    <c:pt idx="0">
                      <c:v>Name 10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Competition!$B$14</c:f>
                  <c:strCache>
                    <c:ptCount val="1"/>
                    <c:pt idx="0">
                      <c:v>Name 11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Competition!$B$15</c:f>
                  <c:strCache>
                    <c:ptCount val="1"/>
                    <c:pt idx="0">
                      <c:v>Name 12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Competition!$B$16</c:f>
                  <c:strCache>
                    <c:ptCount val="1"/>
                    <c:pt idx="0">
                      <c:v>Name 13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Competition!$B$17</c:f>
                  <c:strCache>
                    <c:ptCount val="1"/>
                    <c:pt idx="0">
                      <c:v>Name 14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Competition!$H$4:$H$31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9</c:v>
                </c:pt>
                <c:pt idx="26">
                  <c:v>8</c:v>
                </c:pt>
                <c:pt idx="27">
                  <c:v>9</c:v>
                </c:pt>
              </c:numCache>
            </c:numRef>
          </c:xVal>
          <c:yVal>
            <c:numRef>
              <c:f>Competition!$K$4:$K$31</c:f>
              <c:numCache>
                <c:formatCode>General</c:formatCode>
                <c:ptCount val="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</c:numCache>
            </c:numRef>
          </c:yVal>
          <c:bubbleSize>
            <c:numRef>
              <c:f>Competition!$L$4:$L$31</c:f>
              <c:numCache>
                <c:formatCode>General</c:formatCode>
                <c:ptCount val="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</c:numCache>
            </c:numRef>
          </c:bubbleSize>
          <c:bubble3D val="1"/>
        </c:ser>
        <c:ser>
          <c:idx val="6"/>
          <c:order val="2"/>
          <c:tx>
            <c:strRef>
              <c:f>Competition!$M$2</c:f>
              <c:strCache>
                <c:ptCount val="1"/>
                <c:pt idx="0">
                  <c:v>Developer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14"/>
              <c:layout/>
              <c:tx>
                <c:strRef>
                  <c:f>Competition!$B$18</c:f>
                  <c:strCache>
                    <c:ptCount val="1"/>
                    <c:pt idx="0">
                      <c:v>Name 15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Competition!$B$19</c:f>
                  <c:strCache>
                    <c:ptCount val="1"/>
                    <c:pt idx="0">
                      <c:v>Name 16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Competition!$B$20</c:f>
                  <c:strCache>
                    <c:ptCount val="1"/>
                    <c:pt idx="0">
                      <c:v>Name 17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Competition!$B$21</c:f>
                  <c:strCache>
                    <c:ptCount val="1"/>
                    <c:pt idx="0">
                      <c:v>Name 18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Competition!$B$22</c:f>
                  <c:strCache>
                    <c:ptCount val="1"/>
                    <c:pt idx="0">
                      <c:v>Name 19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Competition!$B$23</c:f>
                  <c:strCache>
                    <c:ptCount val="1"/>
                    <c:pt idx="0">
                      <c:v>Name 20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strRef>
                  <c:f>Competition!$B$24</c:f>
                  <c:strCache>
                    <c:ptCount val="1"/>
                    <c:pt idx="0">
                      <c:v>Name 21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Competition!$H$4:$H$31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9</c:v>
                </c:pt>
                <c:pt idx="26">
                  <c:v>8</c:v>
                </c:pt>
                <c:pt idx="27">
                  <c:v>9</c:v>
                </c:pt>
              </c:numCache>
            </c:numRef>
          </c:xVal>
          <c:yVal>
            <c:numRef>
              <c:f>Competition!$M$4:$M$31</c:f>
              <c:numCache>
                <c:formatCode>General</c:formatCode>
                <c:ptCount val="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</c:numCache>
            </c:numRef>
          </c:yVal>
          <c:bubbleSize>
            <c:numRef>
              <c:f>Competition!$N$4:$N$31</c:f>
              <c:numCache>
                <c:formatCode>General</c:formatCode>
                <c:ptCount val="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</c:numCache>
            </c:numRef>
          </c:bubbleSize>
          <c:bubble3D val="1"/>
        </c:ser>
        <c:ser>
          <c:idx val="7"/>
          <c:order val="3"/>
          <c:tx>
            <c:strRef>
              <c:f>Competition!$O$2</c:f>
              <c:strCache>
                <c:ptCount val="1"/>
                <c:pt idx="0">
                  <c:v>Distributor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21"/>
              <c:layout/>
              <c:tx>
                <c:strRef>
                  <c:f>Competition!$B$25</c:f>
                  <c:strCache>
                    <c:ptCount val="1"/>
                    <c:pt idx="0">
                      <c:v>Name 22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strRef>
                  <c:f>Competition!$B$26</c:f>
                  <c:strCache>
                    <c:ptCount val="1"/>
                    <c:pt idx="0">
                      <c:v>Name 23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strRef>
                  <c:f>Competition!$B$27</c:f>
                  <c:strCache>
                    <c:ptCount val="1"/>
                    <c:pt idx="0">
                      <c:v>Name 24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tx>
                <c:strRef>
                  <c:f>Competition!$B$28</c:f>
                  <c:strCache>
                    <c:ptCount val="1"/>
                    <c:pt idx="0">
                      <c:v>Name 25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strRef>
                  <c:f>Competition!$B$29</c:f>
                  <c:strCache>
                    <c:ptCount val="1"/>
                    <c:pt idx="0">
                      <c:v>Name 26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tx>
                <c:strRef>
                  <c:f>Competition!$B$30</c:f>
                  <c:strCache>
                    <c:ptCount val="1"/>
                    <c:pt idx="0">
                      <c:v>Name 27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tx>
                <c:strRef>
                  <c:f>Competition!$B$31</c:f>
                  <c:strCache>
                    <c:ptCount val="1"/>
                    <c:pt idx="0">
                      <c:v>Name 28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Competition!$H$4:$H$31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9</c:v>
                </c:pt>
                <c:pt idx="26">
                  <c:v>8</c:v>
                </c:pt>
                <c:pt idx="27">
                  <c:v>9</c:v>
                </c:pt>
              </c:numCache>
            </c:numRef>
          </c:xVal>
          <c:yVal>
            <c:numRef>
              <c:f>Competition!$O$4:$O$31</c:f>
              <c:numCache>
                <c:formatCode>General</c:formatCode>
                <c:ptCount val="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>
                  <c:v>9</c:v>
                </c:pt>
                <c:pt idx="26">
                  <c:v>1</c:v>
                </c:pt>
                <c:pt idx="27">
                  <c:v>8</c:v>
                </c:pt>
              </c:numCache>
            </c:numRef>
          </c:yVal>
          <c:bubbleSize>
            <c:numRef>
              <c:f>Competition!$P$4:$P$31</c:f>
              <c:numCache>
                <c:formatCode>General</c:formatCode>
                <c:ptCount val="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  <c:pt idx="26">
                  <c:v>6</c:v>
                </c:pt>
                <c:pt idx="27">
                  <c:v>2</c:v>
                </c:pt>
              </c:numCache>
            </c:numRef>
          </c:bubbleSize>
          <c:bubble3D val="1"/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63419520"/>
        <c:axId val="77889536"/>
      </c:bubbleChart>
      <c:valAx>
        <c:axId val="63419520"/>
        <c:scaling>
          <c:orientation val="minMax"/>
          <c:max val="1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Low                           </a:t>
                </a:r>
                <a:r>
                  <a:rPr lang="en-US" sz="1000" b="1" i="0" u="none" strike="noStrike" baseline="0">
                    <a:effectLst/>
                  </a:rPr>
                  <a:t>Threat (of directly taking sales)</a:t>
                </a:r>
                <a:r>
                  <a:rPr lang="en-US"/>
                  <a:t>                                High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one"/>
        <c:crossAx val="77889536"/>
        <c:crossesAt val="0"/>
        <c:crossBetween val="midCat"/>
        <c:majorUnit val="5"/>
        <c:minorUnit val="5"/>
      </c:valAx>
      <c:valAx>
        <c:axId val="77889536"/>
        <c:scaling>
          <c:orientation val="minMax"/>
          <c:max val="1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 Low</a:t>
                </a:r>
                <a:r>
                  <a:rPr lang="en-US" baseline="0"/>
                  <a:t>            Scaleability / Adaptability</a:t>
                </a:r>
                <a:r>
                  <a:rPr lang="en-US"/>
                  <a:t>              High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one"/>
        <c:crossAx val="63419520"/>
        <c:crossesAt val="0"/>
        <c:crossBetween val="midCat"/>
        <c:majorUnit val="5"/>
      </c:valAx>
    </c:plotArea>
    <c:legend>
      <c:legendPos val="b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 w="60325"/>
    <a:effectLst>
      <a:glow rad="63500">
        <a:schemeClr val="accent3">
          <a:satMod val="175000"/>
          <a:alpha val="40000"/>
        </a:schemeClr>
      </a:glo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83820</xdr:colOff>
      <xdr:row>3</xdr:row>
      <xdr:rowOff>106680</xdr:rowOff>
    </xdr:from>
    <xdr:to>
      <xdr:col>27</xdr:col>
      <xdr:colOff>137160</xdr:colOff>
      <xdr:row>25</xdr:row>
      <xdr:rowOff>83820</xdr:rowOff>
    </xdr:to>
    <xdr:graphicFrame macro="">
      <xdr:nvGraphicFramePr>
        <xdr:cNvPr id="2" name="Chart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ditional-Colors-in-an-Excel-Bubble-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s"/>
      <sheetName val="Bubble Colors"/>
      <sheetName val="Try it Yourself"/>
    </sheetNames>
    <sheetDataSet>
      <sheetData sheetId="0">
        <row r="1">
          <cell r="B1">
            <v>3</v>
          </cell>
        </row>
        <row r="3">
          <cell r="B3" t="str">
            <v>Click here to visit
www.ExcelDashboardTemplates.com</v>
          </cell>
        </row>
        <row r="5">
          <cell r="B5" t="str">
            <v>Learn Excel at 
www.ExcelDashboardTemplates.com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inkedin.com/in/robpilz" TargetMode="External"/><Relationship Id="rId1" Type="http://schemas.openxmlformats.org/officeDocument/2006/relationships/hyperlink" Target="http://www.robpilz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5" sqref="B5"/>
    </sheetView>
  </sheetViews>
  <sheetFormatPr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s="19" t="s">
        <v>54</v>
      </c>
    </row>
    <row r="6" spans="1:1" x14ac:dyDescent="0.3">
      <c r="A6" s="19" t="s">
        <v>55</v>
      </c>
    </row>
  </sheetData>
  <sheetProtection password="CC40" sheet="1" objects="1" scenarios="1"/>
  <hyperlinks>
    <hyperlink ref="A5" r:id="rId1" location="!blog/c229b"/>
    <hyperlink ref="A6" r:id="rId2"/>
  </hyperlinks>
  <pageMargins left="0.7" right="0.7" top="0.75" bottom="0.75" header="0.3" footer="0.3"/>
  <pageSetup paperSize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31"/>
  <sheetViews>
    <sheetView tabSelected="1" zoomScaleNormal="100" workbookViewId="0">
      <selection activeCell="M6" sqref="M6"/>
    </sheetView>
  </sheetViews>
  <sheetFormatPr defaultColWidth="7" defaultRowHeight="14.4" x14ac:dyDescent="0.3"/>
  <cols>
    <col min="1" max="1" width="12.88671875" style="2" customWidth="1"/>
    <col min="2" max="2" width="12.88671875" customWidth="1"/>
    <col min="3" max="3" width="10.77734375" customWidth="1"/>
    <col min="4" max="4" width="11" customWidth="1"/>
    <col min="5" max="5" width="8.6640625" customWidth="1"/>
    <col min="6" max="6" width="19.44140625" customWidth="1"/>
    <col min="7" max="7" width="2.5546875" customWidth="1"/>
    <col min="8" max="8" width="7.88671875" bestFit="1" customWidth="1"/>
    <col min="9" max="16" width="5.44140625" customWidth="1"/>
    <col min="17" max="17" width="7" customWidth="1"/>
    <col min="259" max="259" width="12.88671875" bestFit="1" customWidth="1"/>
    <col min="260" max="260" width="7.6640625" bestFit="1" customWidth="1"/>
    <col min="261" max="261" width="11" customWidth="1"/>
    <col min="262" max="262" width="8.6640625" bestFit="1" customWidth="1"/>
    <col min="263" max="263" width="7" customWidth="1"/>
    <col min="264" max="264" width="7.88671875" bestFit="1" customWidth="1"/>
    <col min="265" max="265" width="10.6640625" bestFit="1" customWidth="1"/>
    <col min="266" max="266" width="8.6640625" bestFit="1" customWidth="1"/>
    <col min="267" max="267" width="12.5546875" bestFit="1" customWidth="1"/>
    <col min="268" max="268" width="8.6640625" bestFit="1" customWidth="1"/>
    <col min="269" max="269" width="10.6640625" bestFit="1" customWidth="1"/>
    <col min="270" max="270" width="8.6640625" bestFit="1" customWidth="1"/>
    <col min="515" max="515" width="12.88671875" bestFit="1" customWidth="1"/>
    <col min="516" max="516" width="7.6640625" bestFit="1" customWidth="1"/>
    <col min="517" max="517" width="11" customWidth="1"/>
    <col min="518" max="518" width="8.6640625" bestFit="1" customWidth="1"/>
    <col min="519" max="519" width="7" customWidth="1"/>
    <col min="520" max="520" width="7.88671875" bestFit="1" customWidth="1"/>
    <col min="521" max="521" width="10.6640625" bestFit="1" customWidth="1"/>
    <col min="522" max="522" width="8.6640625" bestFit="1" customWidth="1"/>
    <col min="523" max="523" width="12.5546875" bestFit="1" customWidth="1"/>
    <col min="524" max="524" width="8.6640625" bestFit="1" customWidth="1"/>
    <col min="525" max="525" width="10.6640625" bestFit="1" customWidth="1"/>
    <col min="526" max="526" width="8.6640625" bestFit="1" customWidth="1"/>
    <col min="771" max="771" width="12.88671875" bestFit="1" customWidth="1"/>
    <col min="772" max="772" width="7.6640625" bestFit="1" customWidth="1"/>
    <col min="773" max="773" width="11" customWidth="1"/>
    <col min="774" max="774" width="8.6640625" bestFit="1" customWidth="1"/>
    <col min="775" max="775" width="7" customWidth="1"/>
    <col min="776" max="776" width="7.88671875" bestFit="1" customWidth="1"/>
    <col min="777" max="777" width="10.6640625" bestFit="1" customWidth="1"/>
    <col min="778" max="778" width="8.6640625" bestFit="1" customWidth="1"/>
    <col min="779" max="779" width="12.5546875" bestFit="1" customWidth="1"/>
    <col min="780" max="780" width="8.6640625" bestFit="1" customWidth="1"/>
    <col min="781" max="781" width="10.6640625" bestFit="1" customWidth="1"/>
    <col min="782" max="782" width="8.6640625" bestFit="1" customWidth="1"/>
    <col min="1027" max="1027" width="12.88671875" bestFit="1" customWidth="1"/>
    <col min="1028" max="1028" width="7.6640625" bestFit="1" customWidth="1"/>
    <col min="1029" max="1029" width="11" customWidth="1"/>
    <col min="1030" max="1030" width="8.6640625" bestFit="1" customWidth="1"/>
    <col min="1031" max="1031" width="7" customWidth="1"/>
    <col min="1032" max="1032" width="7.88671875" bestFit="1" customWidth="1"/>
    <col min="1033" max="1033" width="10.6640625" bestFit="1" customWidth="1"/>
    <col min="1034" max="1034" width="8.6640625" bestFit="1" customWidth="1"/>
    <col min="1035" max="1035" width="12.5546875" bestFit="1" customWidth="1"/>
    <col min="1036" max="1036" width="8.6640625" bestFit="1" customWidth="1"/>
    <col min="1037" max="1037" width="10.6640625" bestFit="1" customWidth="1"/>
    <col min="1038" max="1038" width="8.6640625" bestFit="1" customWidth="1"/>
    <col min="1283" max="1283" width="12.88671875" bestFit="1" customWidth="1"/>
    <col min="1284" max="1284" width="7.6640625" bestFit="1" customWidth="1"/>
    <col min="1285" max="1285" width="11" customWidth="1"/>
    <col min="1286" max="1286" width="8.6640625" bestFit="1" customWidth="1"/>
    <col min="1287" max="1287" width="7" customWidth="1"/>
    <col min="1288" max="1288" width="7.88671875" bestFit="1" customWidth="1"/>
    <col min="1289" max="1289" width="10.6640625" bestFit="1" customWidth="1"/>
    <col min="1290" max="1290" width="8.6640625" bestFit="1" customWidth="1"/>
    <col min="1291" max="1291" width="12.5546875" bestFit="1" customWidth="1"/>
    <col min="1292" max="1292" width="8.6640625" bestFit="1" customWidth="1"/>
    <col min="1293" max="1293" width="10.6640625" bestFit="1" customWidth="1"/>
    <col min="1294" max="1294" width="8.6640625" bestFit="1" customWidth="1"/>
    <col min="1539" max="1539" width="12.88671875" bestFit="1" customWidth="1"/>
    <col min="1540" max="1540" width="7.6640625" bestFit="1" customWidth="1"/>
    <col min="1541" max="1541" width="11" customWidth="1"/>
    <col min="1542" max="1542" width="8.6640625" bestFit="1" customWidth="1"/>
    <col min="1543" max="1543" width="7" customWidth="1"/>
    <col min="1544" max="1544" width="7.88671875" bestFit="1" customWidth="1"/>
    <col min="1545" max="1545" width="10.6640625" bestFit="1" customWidth="1"/>
    <col min="1546" max="1546" width="8.6640625" bestFit="1" customWidth="1"/>
    <col min="1547" max="1547" width="12.5546875" bestFit="1" customWidth="1"/>
    <col min="1548" max="1548" width="8.6640625" bestFit="1" customWidth="1"/>
    <col min="1549" max="1549" width="10.6640625" bestFit="1" customWidth="1"/>
    <col min="1550" max="1550" width="8.6640625" bestFit="1" customWidth="1"/>
    <col min="1795" max="1795" width="12.88671875" bestFit="1" customWidth="1"/>
    <col min="1796" max="1796" width="7.6640625" bestFit="1" customWidth="1"/>
    <col min="1797" max="1797" width="11" customWidth="1"/>
    <col min="1798" max="1798" width="8.6640625" bestFit="1" customWidth="1"/>
    <col min="1799" max="1799" width="7" customWidth="1"/>
    <col min="1800" max="1800" width="7.88671875" bestFit="1" customWidth="1"/>
    <col min="1801" max="1801" width="10.6640625" bestFit="1" customWidth="1"/>
    <col min="1802" max="1802" width="8.6640625" bestFit="1" customWidth="1"/>
    <col min="1803" max="1803" width="12.5546875" bestFit="1" customWidth="1"/>
    <col min="1804" max="1804" width="8.6640625" bestFit="1" customWidth="1"/>
    <col min="1805" max="1805" width="10.6640625" bestFit="1" customWidth="1"/>
    <col min="1806" max="1806" width="8.6640625" bestFit="1" customWidth="1"/>
    <col min="2051" max="2051" width="12.88671875" bestFit="1" customWidth="1"/>
    <col min="2052" max="2052" width="7.6640625" bestFit="1" customWidth="1"/>
    <col min="2053" max="2053" width="11" customWidth="1"/>
    <col min="2054" max="2054" width="8.6640625" bestFit="1" customWidth="1"/>
    <col min="2055" max="2055" width="7" customWidth="1"/>
    <col min="2056" max="2056" width="7.88671875" bestFit="1" customWidth="1"/>
    <col min="2057" max="2057" width="10.6640625" bestFit="1" customWidth="1"/>
    <col min="2058" max="2058" width="8.6640625" bestFit="1" customWidth="1"/>
    <col min="2059" max="2059" width="12.5546875" bestFit="1" customWidth="1"/>
    <col min="2060" max="2060" width="8.6640625" bestFit="1" customWidth="1"/>
    <col min="2061" max="2061" width="10.6640625" bestFit="1" customWidth="1"/>
    <col min="2062" max="2062" width="8.6640625" bestFit="1" customWidth="1"/>
    <col min="2307" max="2307" width="12.88671875" bestFit="1" customWidth="1"/>
    <col min="2308" max="2308" width="7.6640625" bestFit="1" customWidth="1"/>
    <col min="2309" max="2309" width="11" customWidth="1"/>
    <col min="2310" max="2310" width="8.6640625" bestFit="1" customWidth="1"/>
    <col min="2311" max="2311" width="7" customWidth="1"/>
    <col min="2312" max="2312" width="7.88671875" bestFit="1" customWidth="1"/>
    <col min="2313" max="2313" width="10.6640625" bestFit="1" customWidth="1"/>
    <col min="2314" max="2314" width="8.6640625" bestFit="1" customWidth="1"/>
    <col min="2315" max="2315" width="12.5546875" bestFit="1" customWidth="1"/>
    <col min="2316" max="2316" width="8.6640625" bestFit="1" customWidth="1"/>
    <col min="2317" max="2317" width="10.6640625" bestFit="1" customWidth="1"/>
    <col min="2318" max="2318" width="8.6640625" bestFit="1" customWidth="1"/>
    <col min="2563" max="2563" width="12.88671875" bestFit="1" customWidth="1"/>
    <col min="2564" max="2564" width="7.6640625" bestFit="1" customWidth="1"/>
    <col min="2565" max="2565" width="11" customWidth="1"/>
    <col min="2566" max="2566" width="8.6640625" bestFit="1" customWidth="1"/>
    <col min="2567" max="2567" width="7" customWidth="1"/>
    <col min="2568" max="2568" width="7.88671875" bestFit="1" customWidth="1"/>
    <col min="2569" max="2569" width="10.6640625" bestFit="1" customWidth="1"/>
    <col min="2570" max="2570" width="8.6640625" bestFit="1" customWidth="1"/>
    <col min="2571" max="2571" width="12.5546875" bestFit="1" customWidth="1"/>
    <col min="2572" max="2572" width="8.6640625" bestFit="1" customWidth="1"/>
    <col min="2573" max="2573" width="10.6640625" bestFit="1" customWidth="1"/>
    <col min="2574" max="2574" width="8.6640625" bestFit="1" customWidth="1"/>
    <col min="2819" max="2819" width="12.88671875" bestFit="1" customWidth="1"/>
    <col min="2820" max="2820" width="7.6640625" bestFit="1" customWidth="1"/>
    <col min="2821" max="2821" width="11" customWidth="1"/>
    <col min="2822" max="2822" width="8.6640625" bestFit="1" customWidth="1"/>
    <col min="2823" max="2823" width="7" customWidth="1"/>
    <col min="2824" max="2824" width="7.88671875" bestFit="1" customWidth="1"/>
    <col min="2825" max="2825" width="10.6640625" bestFit="1" customWidth="1"/>
    <col min="2826" max="2826" width="8.6640625" bestFit="1" customWidth="1"/>
    <col min="2827" max="2827" width="12.5546875" bestFit="1" customWidth="1"/>
    <col min="2828" max="2828" width="8.6640625" bestFit="1" customWidth="1"/>
    <col min="2829" max="2829" width="10.6640625" bestFit="1" customWidth="1"/>
    <col min="2830" max="2830" width="8.6640625" bestFit="1" customWidth="1"/>
    <col min="3075" max="3075" width="12.88671875" bestFit="1" customWidth="1"/>
    <col min="3076" max="3076" width="7.6640625" bestFit="1" customWidth="1"/>
    <col min="3077" max="3077" width="11" customWidth="1"/>
    <col min="3078" max="3078" width="8.6640625" bestFit="1" customWidth="1"/>
    <col min="3079" max="3079" width="7" customWidth="1"/>
    <col min="3080" max="3080" width="7.88671875" bestFit="1" customWidth="1"/>
    <col min="3081" max="3081" width="10.6640625" bestFit="1" customWidth="1"/>
    <col min="3082" max="3082" width="8.6640625" bestFit="1" customWidth="1"/>
    <col min="3083" max="3083" width="12.5546875" bestFit="1" customWidth="1"/>
    <col min="3084" max="3084" width="8.6640625" bestFit="1" customWidth="1"/>
    <col min="3085" max="3085" width="10.6640625" bestFit="1" customWidth="1"/>
    <col min="3086" max="3086" width="8.6640625" bestFit="1" customWidth="1"/>
    <col min="3331" max="3331" width="12.88671875" bestFit="1" customWidth="1"/>
    <col min="3332" max="3332" width="7.6640625" bestFit="1" customWidth="1"/>
    <col min="3333" max="3333" width="11" customWidth="1"/>
    <col min="3334" max="3334" width="8.6640625" bestFit="1" customWidth="1"/>
    <col min="3335" max="3335" width="7" customWidth="1"/>
    <col min="3336" max="3336" width="7.88671875" bestFit="1" customWidth="1"/>
    <col min="3337" max="3337" width="10.6640625" bestFit="1" customWidth="1"/>
    <col min="3338" max="3338" width="8.6640625" bestFit="1" customWidth="1"/>
    <col min="3339" max="3339" width="12.5546875" bestFit="1" customWidth="1"/>
    <col min="3340" max="3340" width="8.6640625" bestFit="1" customWidth="1"/>
    <col min="3341" max="3341" width="10.6640625" bestFit="1" customWidth="1"/>
    <col min="3342" max="3342" width="8.6640625" bestFit="1" customWidth="1"/>
    <col min="3587" max="3587" width="12.88671875" bestFit="1" customWidth="1"/>
    <col min="3588" max="3588" width="7.6640625" bestFit="1" customWidth="1"/>
    <col min="3589" max="3589" width="11" customWidth="1"/>
    <col min="3590" max="3590" width="8.6640625" bestFit="1" customWidth="1"/>
    <col min="3591" max="3591" width="7" customWidth="1"/>
    <col min="3592" max="3592" width="7.88671875" bestFit="1" customWidth="1"/>
    <col min="3593" max="3593" width="10.6640625" bestFit="1" customWidth="1"/>
    <col min="3594" max="3594" width="8.6640625" bestFit="1" customWidth="1"/>
    <col min="3595" max="3595" width="12.5546875" bestFit="1" customWidth="1"/>
    <col min="3596" max="3596" width="8.6640625" bestFit="1" customWidth="1"/>
    <col min="3597" max="3597" width="10.6640625" bestFit="1" customWidth="1"/>
    <col min="3598" max="3598" width="8.6640625" bestFit="1" customWidth="1"/>
    <col min="3843" max="3843" width="12.88671875" bestFit="1" customWidth="1"/>
    <col min="3844" max="3844" width="7.6640625" bestFit="1" customWidth="1"/>
    <col min="3845" max="3845" width="11" customWidth="1"/>
    <col min="3846" max="3846" width="8.6640625" bestFit="1" customWidth="1"/>
    <col min="3847" max="3847" width="7" customWidth="1"/>
    <col min="3848" max="3848" width="7.88671875" bestFit="1" customWidth="1"/>
    <col min="3849" max="3849" width="10.6640625" bestFit="1" customWidth="1"/>
    <col min="3850" max="3850" width="8.6640625" bestFit="1" customWidth="1"/>
    <col min="3851" max="3851" width="12.5546875" bestFit="1" customWidth="1"/>
    <col min="3852" max="3852" width="8.6640625" bestFit="1" customWidth="1"/>
    <col min="3853" max="3853" width="10.6640625" bestFit="1" customWidth="1"/>
    <col min="3854" max="3854" width="8.6640625" bestFit="1" customWidth="1"/>
    <col min="4099" max="4099" width="12.88671875" bestFit="1" customWidth="1"/>
    <col min="4100" max="4100" width="7.6640625" bestFit="1" customWidth="1"/>
    <col min="4101" max="4101" width="11" customWidth="1"/>
    <col min="4102" max="4102" width="8.6640625" bestFit="1" customWidth="1"/>
    <col min="4103" max="4103" width="7" customWidth="1"/>
    <col min="4104" max="4104" width="7.88671875" bestFit="1" customWidth="1"/>
    <col min="4105" max="4105" width="10.6640625" bestFit="1" customWidth="1"/>
    <col min="4106" max="4106" width="8.6640625" bestFit="1" customWidth="1"/>
    <col min="4107" max="4107" width="12.5546875" bestFit="1" customWidth="1"/>
    <col min="4108" max="4108" width="8.6640625" bestFit="1" customWidth="1"/>
    <col min="4109" max="4109" width="10.6640625" bestFit="1" customWidth="1"/>
    <col min="4110" max="4110" width="8.6640625" bestFit="1" customWidth="1"/>
    <col min="4355" max="4355" width="12.88671875" bestFit="1" customWidth="1"/>
    <col min="4356" max="4356" width="7.6640625" bestFit="1" customWidth="1"/>
    <col min="4357" max="4357" width="11" customWidth="1"/>
    <col min="4358" max="4358" width="8.6640625" bestFit="1" customWidth="1"/>
    <col min="4359" max="4359" width="7" customWidth="1"/>
    <col min="4360" max="4360" width="7.88671875" bestFit="1" customWidth="1"/>
    <col min="4361" max="4361" width="10.6640625" bestFit="1" customWidth="1"/>
    <col min="4362" max="4362" width="8.6640625" bestFit="1" customWidth="1"/>
    <col min="4363" max="4363" width="12.5546875" bestFit="1" customWidth="1"/>
    <col min="4364" max="4364" width="8.6640625" bestFit="1" customWidth="1"/>
    <col min="4365" max="4365" width="10.6640625" bestFit="1" customWidth="1"/>
    <col min="4366" max="4366" width="8.6640625" bestFit="1" customWidth="1"/>
    <col min="4611" max="4611" width="12.88671875" bestFit="1" customWidth="1"/>
    <col min="4612" max="4612" width="7.6640625" bestFit="1" customWidth="1"/>
    <col min="4613" max="4613" width="11" customWidth="1"/>
    <col min="4614" max="4614" width="8.6640625" bestFit="1" customWidth="1"/>
    <col min="4615" max="4615" width="7" customWidth="1"/>
    <col min="4616" max="4616" width="7.88671875" bestFit="1" customWidth="1"/>
    <col min="4617" max="4617" width="10.6640625" bestFit="1" customWidth="1"/>
    <col min="4618" max="4618" width="8.6640625" bestFit="1" customWidth="1"/>
    <col min="4619" max="4619" width="12.5546875" bestFit="1" customWidth="1"/>
    <col min="4620" max="4620" width="8.6640625" bestFit="1" customWidth="1"/>
    <col min="4621" max="4621" width="10.6640625" bestFit="1" customWidth="1"/>
    <col min="4622" max="4622" width="8.6640625" bestFit="1" customWidth="1"/>
    <col min="4867" max="4867" width="12.88671875" bestFit="1" customWidth="1"/>
    <col min="4868" max="4868" width="7.6640625" bestFit="1" customWidth="1"/>
    <col min="4869" max="4869" width="11" customWidth="1"/>
    <col min="4870" max="4870" width="8.6640625" bestFit="1" customWidth="1"/>
    <col min="4871" max="4871" width="7" customWidth="1"/>
    <col min="4872" max="4872" width="7.88671875" bestFit="1" customWidth="1"/>
    <col min="4873" max="4873" width="10.6640625" bestFit="1" customWidth="1"/>
    <col min="4874" max="4874" width="8.6640625" bestFit="1" customWidth="1"/>
    <col min="4875" max="4875" width="12.5546875" bestFit="1" customWidth="1"/>
    <col min="4876" max="4876" width="8.6640625" bestFit="1" customWidth="1"/>
    <col min="4877" max="4877" width="10.6640625" bestFit="1" customWidth="1"/>
    <col min="4878" max="4878" width="8.6640625" bestFit="1" customWidth="1"/>
    <col min="5123" max="5123" width="12.88671875" bestFit="1" customWidth="1"/>
    <col min="5124" max="5124" width="7.6640625" bestFit="1" customWidth="1"/>
    <col min="5125" max="5125" width="11" customWidth="1"/>
    <col min="5126" max="5126" width="8.6640625" bestFit="1" customWidth="1"/>
    <col min="5127" max="5127" width="7" customWidth="1"/>
    <col min="5128" max="5128" width="7.88671875" bestFit="1" customWidth="1"/>
    <col min="5129" max="5129" width="10.6640625" bestFit="1" customWidth="1"/>
    <col min="5130" max="5130" width="8.6640625" bestFit="1" customWidth="1"/>
    <col min="5131" max="5131" width="12.5546875" bestFit="1" customWidth="1"/>
    <col min="5132" max="5132" width="8.6640625" bestFit="1" customWidth="1"/>
    <col min="5133" max="5133" width="10.6640625" bestFit="1" customWidth="1"/>
    <col min="5134" max="5134" width="8.6640625" bestFit="1" customWidth="1"/>
    <col min="5379" max="5379" width="12.88671875" bestFit="1" customWidth="1"/>
    <col min="5380" max="5380" width="7.6640625" bestFit="1" customWidth="1"/>
    <col min="5381" max="5381" width="11" customWidth="1"/>
    <col min="5382" max="5382" width="8.6640625" bestFit="1" customWidth="1"/>
    <col min="5383" max="5383" width="7" customWidth="1"/>
    <col min="5384" max="5384" width="7.88671875" bestFit="1" customWidth="1"/>
    <col min="5385" max="5385" width="10.6640625" bestFit="1" customWidth="1"/>
    <col min="5386" max="5386" width="8.6640625" bestFit="1" customWidth="1"/>
    <col min="5387" max="5387" width="12.5546875" bestFit="1" customWidth="1"/>
    <col min="5388" max="5388" width="8.6640625" bestFit="1" customWidth="1"/>
    <col min="5389" max="5389" width="10.6640625" bestFit="1" customWidth="1"/>
    <col min="5390" max="5390" width="8.6640625" bestFit="1" customWidth="1"/>
    <col min="5635" max="5635" width="12.88671875" bestFit="1" customWidth="1"/>
    <col min="5636" max="5636" width="7.6640625" bestFit="1" customWidth="1"/>
    <col min="5637" max="5637" width="11" customWidth="1"/>
    <col min="5638" max="5638" width="8.6640625" bestFit="1" customWidth="1"/>
    <col min="5639" max="5639" width="7" customWidth="1"/>
    <col min="5640" max="5640" width="7.88671875" bestFit="1" customWidth="1"/>
    <col min="5641" max="5641" width="10.6640625" bestFit="1" customWidth="1"/>
    <col min="5642" max="5642" width="8.6640625" bestFit="1" customWidth="1"/>
    <col min="5643" max="5643" width="12.5546875" bestFit="1" customWidth="1"/>
    <col min="5644" max="5644" width="8.6640625" bestFit="1" customWidth="1"/>
    <col min="5645" max="5645" width="10.6640625" bestFit="1" customWidth="1"/>
    <col min="5646" max="5646" width="8.6640625" bestFit="1" customWidth="1"/>
    <col min="5891" max="5891" width="12.88671875" bestFit="1" customWidth="1"/>
    <col min="5892" max="5892" width="7.6640625" bestFit="1" customWidth="1"/>
    <col min="5893" max="5893" width="11" customWidth="1"/>
    <col min="5894" max="5894" width="8.6640625" bestFit="1" customWidth="1"/>
    <col min="5895" max="5895" width="7" customWidth="1"/>
    <col min="5896" max="5896" width="7.88671875" bestFit="1" customWidth="1"/>
    <col min="5897" max="5897" width="10.6640625" bestFit="1" customWidth="1"/>
    <col min="5898" max="5898" width="8.6640625" bestFit="1" customWidth="1"/>
    <col min="5899" max="5899" width="12.5546875" bestFit="1" customWidth="1"/>
    <col min="5900" max="5900" width="8.6640625" bestFit="1" customWidth="1"/>
    <col min="5901" max="5901" width="10.6640625" bestFit="1" customWidth="1"/>
    <col min="5902" max="5902" width="8.6640625" bestFit="1" customWidth="1"/>
    <col min="6147" max="6147" width="12.88671875" bestFit="1" customWidth="1"/>
    <col min="6148" max="6148" width="7.6640625" bestFit="1" customWidth="1"/>
    <col min="6149" max="6149" width="11" customWidth="1"/>
    <col min="6150" max="6150" width="8.6640625" bestFit="1" customWidth="1"/>
    <col min="6151" max="6151" width="7" customWidth="1"/>
    <col min="6152" max="6152" width="7.88671875" bestFit="1" customWidth="1"/>
    <col min="6153" max="6153" width="10.6640625" bestFit="1" customWidth="1"/>
    <col min="6154" max="6154" width="8.6640625" bestFit="1" customWidth="1"/>
    <col min="6155" max="6155" width="12.5546875" bestFit="1" customWidth="1"/>
    <col min="6156" max="6156" width="8.6640625" bestFit="1" customWidth="1"/>
    <col min="6157" max="6157" width="10.6640625" bestFit="1" customWidth="1"/>
    <col min="6158" max="6158" width="8.6640625" bestFit="1" customWidth="1"/>
    <col min="6403" max="6403" width="12.88671875" bestFit="1" customWidth="1"/>
    <col min="6404" max="6404" width="7.6640625" bestFit="1" customWidth="1"/>
    <col min="6405" max="6405" width="11" customWidth="1"/>
    <col min="6406" max="6406" width="8.6640625" bestFit="1" customWidth="1"/>
    <col min="6407" max="6407" width="7" customWidth="1"/>
    <col min="6408" max="6408" width="7.88671875" bestFit="1" customWidth="1"/>
    <col min="6409" max="6409" width="10.6640625" bestFit="1" customWidth="1"/>
    <col min="6410" max="6410" width="8.6640625" bestFit="1" customWidth="1"/>
    <col min="6411" max="6411" width="12.5546875" bestFit="1" customWidth="1"/>
    <col min="6412" max="6412" width="8.6640625" bestFit="1" customWidth="1"/>
    <col min="6413" max="6413" width="10.6640625" bestFit="1" customWidth="1"/>
    <col min="6414" max="6414" width="8.6640625" bestFit="1" customWidth="1"/>
    <col min="6659" max="6659" width="12.88671875" bestFit="1" customWidth="1"/>
    <col min="6660" max="6660" width="7.6640625" bestFit="1" customWidth="1"/>
    <col min="6661" max="6661" width="11" customWidth="1"/>
    <col min="6662" max="6662" width="8.6640625" bestFit="1" customWidth="1"/>
    <col min="6663" max="6663" width="7" customWidth="1"/>
    <col min="6664" max="6664" width="7.88671875" bestFit="1" customWidth="1"/>
    <col min="6665" max="6665" width="10.6640625" bestFit="1" customWidth="1"/>
    <col min="6666" max="6666" width="8.6640625" bestFit="1" customWidth="1"/>
    <col min="6667" max="6667" width="12.5546875" bestFit="1" customWidth="1"/>
    <col min="6668" max="6668" width="8.6640625" bestFit="1" customWidth="1"/>
    <col min="6669" max="6669" width="10.6640625" bestFit="1" customWidth="1"/>
    <col min="6670" max="6670" width="8.6640625" bestFit="1" customWidth="1"/>
    <col min="6915" max="6915" width="12.88671875" bestFit="1" customWidth="1"/>
    <col min="6916" max="6916" width="7.6640625" bestFit="1" customWidth="1"/>
    <col min="6917" max="6917" width="11" customWidth="1"/>
    <col min="6918" max="6918" width="8.6640625" bestFit="1" customWidth="1"/>
    <col min="6919" max="6919" width="7" customWidth="1"/>
    <col min="6920" max="6920" width="7.88671875" bestFit="1" customWidth="1"/>
    <col min="6921" max="6921" width="10.6640625" bestFit="1" customWidth="1"/>
    <col min="6922" max="6922" width="8.6640625" bestFit="1" customWidth="1"/>
    <col min="6923" max="6923" width="12.5546875" bestFit="1" customWidth="1"/>
    <col min="6924" max="6924" width="8.6640625" bestFit="1" customWidth="1"/>
    <col min="6925" max="6925" width="10.6640625" bestFit="1" customWidth="1"/>
    <col min="6926" max="6926" width="8.6640625" bestFit="1" customWidth="1"/>
    <col min="7171" max="7171" width="12.88671875" bestFit="1" customWidth="1"/>
    <col min="7172" max="7172" width="7.6640625" bestFit="1" customWidth="1"/>
    <col min="7173" max="7173" width="11" customWidth="1"/>
    <col min="7174" max="7174" width="8.6640625" bestFit="1" customWidth="1"/>
    <col min="7175" max="7175" width="7" customWidth="1"/>
    <col min="7176" max="7176" width="7.88671875" bestFit="1" customWidth="1"/>
    <col min="7177" max="7177" width="10.6640625" bestFit="1" customWidth="1"/>
    <col min="7178" max="7178" width="8.6640625" bestFit="1" customWidth="1"/>
    <col min="7179" max="7179" width="12.5546875" bestFit="1" customWidth="1"/>
    <col min="7180" max="7180" width="8.6640625" bestFit="1" customWidth="1"/>
    <col min="7181" max="7181" width="10.6640625" bestFit="1" customWidth="1"/>
    <col min="7182" max="7182" width="8.6640625" bestFit="1" customWidth="1"/>
    <col min="7427" max="7427" width="12.88671875" bestFit="1" customWidth="1"/>
    <col min="7428" max="7428" width="7.6640625" bestFit="1" customWidth="1"/>
    <col min="7429" max="7429" width="11" customWidth="1"/>
    <col min="7430" max="7430" width="8.6640625" bestFit="1" customWidth="1"/>
    <col min="7431" max="7431" width="7" customWidth="1"/>
    <col min="7432" max="7432" width="7.88671875" bestFit="1" customWidth="1"/>
    <col min="7433" max="7433" width="10.6640625" bestFit="1" customWidth="1"/>
    <col min="7434" max="7434" width="8.6640625" bestFit="1" customWidth="1"/>
    <col min="7435" max="7435" width="12.5546875" bestFit="1" customWidth="1"/>
    <col min="7436" max="7436" width="8.6640625" bestFit="1" customWidth="1"/>
    <col min="7437" max="7437" width="10.6640625" bestFit="1" customWidth="1"/>
    <col min="7438" max="7438" width="8.6640625" bestFit="1" customWidth="1"/>
    <col min="7683" max="7683" width="12.88671875" bestFit="1" customWidth="1"/>
    <col min="7684" max="7684" width="7.6640625" bestFit="1" customWidth="1"/>
    <col min="7685" max="7685" width="11" customWidth="1"/>
    <col min="7686" max="7686" width="8.6640625" bestFit="1" customWidth="1"/>
    <col min="7687" max="7687" width="7" customWidth="1"/>
    <col min="7688" max="7688" width="7.88671875" bestFit="1" customWidth="1"/>
    <col min="7689" max="7689" width="10.6640625" bestFit="1" customWidth="1"/>
    <col min="7690" max="7690" width="8.6640625" bestFit="1" customWidth="1"/>
    <col min="7691" max="7691" width="12.5546875" bestFit="1" customWidth="1"/>
    <col min="7692" max="7692" width="8.6640625" bestFit="1" customWidth="1"/>
    <col min="7693" max="7693" width="10.6640625" bestFit="1" customWidth="1"/>
    <col min="7694" max="7694" width="8.6640625" bestFit="1" customWidth="1"/>
    <col min="7939" max="7939" width="12.88671875" bestFit="1" customWidth="1"/>
    <col min="7940" max="7940" width="7.6640625" bestFit="1" customWidth="1"/>
    <col min="7941" max="7941" width="11" customWidth="1"/>
    <col min="7942" max="7942" width="8.6640625" bestFit="1" customWidth="1"/>
    <col min="7943" max="7943" width="7" customWidth="1"/>
    <col min="7944" max="7944" width="7.88671875" bestFit="1" customWidth="1"/>
    <col min="7945" max="7945" width="10.6640625" bestFit="1" customWidth="1"/>
    <col min="7946" max="7946" width="8.6640625" bestFit="1" customWidth="1"/>
    <col min="7947" max="7947" width="12.5546875" bestFit="1" customWidth="1"/>
    <col min="7948" max="7948" width="8.6640625" bestFit="1" customWidth="1"/>
    <col min="7949" max="7949" width="10.6640625" bestFit="1" customWidth="1"/>
    <col min="7950" max="7950" width="8.6640625" bestFit="1" customWidth="1"/>
    <col min="8195" max="8195" width="12.88671875" bestFit="1" customWidth="1"/>
    <col min="8196" max="8196" width="7.6640625" bestFit="1" customWidth="1"/>
    <col min="8197" max="8197" width="11" customWidth="1"/>
    <col min="8198" max="8198" width="8.6640625" bestFit="1" customWidth="1"/>
    <col min="8199" max="8199" width="7" customWidth="1"/>
    <col min="8200" max="8200" width="7.88671875" bestFit="1" customWidth="1"/>
    <col min="8201" max="8201" width="10.6640625" bestFit="1" customWidth="1"/>
    <col min="8202" max="8202" width="8.6640625" bestFit="1" customWidth="1"/>
    <col min="8203" max="8203" width="12.5546875" bestFit="1" customWidth="1"/>
    <col min="8204" max="8204" width="8.6640625" bestFit="1" customWidth="1"/>
    <col min="8205" max="8205" width="10.6640625" bestFit="1" customWidth="1"/>
    <col min="8206" max="8206" width="8.6640625" bestFit="1" customWidth="1"/>
    <col min="8451" max="8451" width="12.88671875" bestFit="1" customWidth="1"/>
    <col min="8452" max="8452" width="7.6640625" bestFit="1" customWidth="1"/>
    <col min="8453" max="8453" width="11" customWidth="1"/>
    <col min="8454" max="8454" width="8.6640625" bestFit="1" customWidth="1"/>
    <col min="8455" max="8455" width="7" customWidth="1"/>
    <col min="8456" max="8456" width="7.88671875" bestFit="1" customWidth="1"/>
    <col min="8457" max="8457" width="10.6640625" bestFit="1" customWidth="1"/>
    <col min="8458" max="8458" width="8.6640625" bestFit="1" customWidth="1"/>
    <col min="8459" max="8459" width="12.5546875" bestFit="1" customWidth="1"/>
    <col min="8460" max="8460" width="8.6640625" bestFit="1" customWidth="1"/>
    <col min="8461" max="8461" width="10.6640625" bestFit="1" customWidth="1"/>
    <col min="8462" max="8462" width="8.6640625" bestFit="1" customWidth="1"/>
    <col min="8707" max="8707" width="12.88671875" bestFit="1" customWidth="1"/>
    <col min="8708" max="8708" width="7.6640625" bestFit="1" customWidth="1"/>
    <col min="8709" max="8709" width="11" customWidth="1"/>
    <col min="8710" max="8710" width="8.6640625" bestFit="1" customWidth="1"/>
    <col min="8711" max="8711" width="7" customWidth="1"/>
    <col min="8712" max="8712" width="7.88671875" bestFit="1" customWidth="1"/>
    <col min="8713" max="8713" width="10.6640625" bestFit="1" customWidth="1"/>
    <col min="8714" max="8714" width="8.6640625" bestFit="1" customWidth="1"/>
    <col min="8715" max="8715" width="12.5546875" bestFit="1" customWidth="1"/>
    <col min="8716" max="8716" width="8.6640625" bestFit="1" customWidth="1"/>
    <col min="8717" max="8717" width="10.6640625" bestFit="1" customWidth="1"/>
    <col min="8718" max="8718" width="8.6640625" bestFit="1" customWidth="1"/>
    <col min="8963" max="8963" width="12.88671875" bestFit="1" customWidth="1"/>
    <col min="8964" max="8964" width="7.6640625" bestFit="1" customWidth="1"/>
    <col min="8965" max="8965" width="11" customWidth="1"/>
    <col min="8966" max="8966" width="8.6640625" bestFit="1" customWidth="1"/>
    <col min="8967" max="8967" width="7" customWidth="1"/>
    <col min="8968" max="8968" width="7.88671875" bestFit="1" customWidth="1"/>
    <col min="8969" max="8969" width="10.6640625" bestFit="1" customWidth="1"/>
    <col min="8970" max="8970" width="8.6640625" bestFit="1" customWidth="1"/>
    <col min="8971" max="8971" width="12.5546875" bestFit="1" customWidth="1"/>
    <col min="8972" max="8972" width="8.6640625" bestFit="1" customWidth="1"/>
    <col min="8973" max="8973" width="10.6640625" bestFit="1" customWidth="1"/>
    <col min="8974" max="8974" width="8.6640625" bestFit="1" customWidth="1"/>
    <col min="9219" max="9219" width="12.88671875" bestFit="1" customWidth="1"/>
    <col min="9220" max="9220" width="7.6640625" bestFit="1" customWidth="1"/>
    <col min="9221" max="9221" width="11" customWidth="1"/>
    <col min="9222" max="9222" width="8.6640625" bestFit="1" customWidth="1"/>
    <col min="9223" max="9223" width="7" customWidth="1"/>
    <col min="9224" max="9224" width="7.88671875" bestFit="1" customWidth="1"/>
    <col min="9225" max="9225" width="10.6640625" bestFit="1" customWidth="1"/>
    <col min="9226" max="9226" width="8.6640625" bestFit="1" customWidth="1"/>
    <col min="9227" max="9227" width="12.5546875" bestFit="1" customWidth="1"/>
    <col min="9228" max="9228" width="8.6640625" bestFit="1" customWidth="1"/>
    <col min="9229" max="9229" width="10.6640625" bestFit="1" customWidth="1"/>
    <col min="9230" max="9230" width="8.6640625" bestFit="1" customWidth="1"/>
    <col min="9475" max="9475" width="12.88671875" bestFit="1" customWidth="1"/>
    <col min="9476" max="9476" width="7.6640625" bestFit="1" customWidth="1"/>
    <col min="9477" max="9477" width="11" customWidth="1"/>
    <col min="9478" max="9478" width="8.6640625" bestFit="1" customWidth="1"/>
    <col min="9479" max="9479" width="7" customWidth="1"/>
    <col min="9480" max="9480" width="7.88671875" bestFit="1" customWidth="1"/>
    <col min="9481" max="9481" width="10.6640625" bestFit="1" customWidth="1"/>
    <col min="9482" max="9482" width="8.6640625" bestFit="1" customWidth="1"/>
    <col min="9483" max="9483" width="12.5546875" bestFit="1" customWidth="1"/>
    <col min="9484" max="9484" width="8.6640625" bestFit="1" customWidth="1"/>
    <col min="9485" max="9485" width="10.6640625" bestFit="1" customWidth="1"/>
    <col min="9486" max="9486" width="8.6640625" bestFit="1" customWidth="1"/>
    <col min="9731" max="9731" width="12.88671875" bestFit="1" customWidth="1"/>
    <col min="9732" max="9732" width="7.6640625" bestFit="1" customWidth="1"/>
    <col min="9733" max="9733" width="11" customWidth="1"/>
    <col min="9734" max="9734" width="8.6640625" bestFit="1" customWidth="1"/>
    <col min="9735" max="9735" width="7" customWidth="1"/>
    <col min="9736" max="9736" width="7.88671875" bestFit="1" customWidth="1"/>
    <col min="9737" max="9737" width="10.6640625" bestFit="1" customWidth="1"/>
    <col min="9738" max="9738" width="8.6640625" bestFit="1" customWidth="1"/>
    <col min="9739" max="9739" width="12.5546875" bestFit="1" customWidth="1"/>
    <col min="9740" max="9740" width="8.6640625" bestFit="1" customWidth="1"/>
    <col min="9741" max="9741" width="10.6640625" bestFit="1" customWidth="1"/>
    <col min="9742" max="9742" width="8.6640625" bestFit="1" customWidth="1"/>
    <col min="9987" max="9987" width="12.88671875" bestFit="1" customWidth="1"/>
    <col min="9988" max="9988" width="7.6640625" bestFit="1" customWidth="1"/>
    <col min="9989" max="9989" width="11" customWidth="1"/>
    <col min="9990" max="9990" width="8.6640625" bestFit="1" customWidth="1"/>
    <col min="9991" max="9991" width="7" customWidth="1"/>
    <col min="9992" max="9992" width="7.88671875" bestFit="1" customWidth="1"/>
    <col min="9993" max="9993" width="10.6640625" bestFit="1" customWidth="1"/>
    <col min="9994" max="9994" width="8.6640625" bestFit="1" customWidth="1"/>
    <col min="9995" max="9995" width="12.5546875" bestFit="1" customWidth="1"/>
    <col min="9996" max="9996" width="8.6640625" bestFit="1" customWidth="1"/>
    <col min="9997" max="9997" width="10.6640625" bestFit="1" customWidth="1"/>
    <col min="9998" max="9998" width="8.6640625" bestFit="1" customWidth="1"/>
    <col min="10243" max="10243" width="12.88671875" bestFit="1" customWidth="1"/>
    <col min="10244" max="10244" width="7.6640625" bestFit="1" customWidth="1"/>
    <col min="10245" max="10245" width="11" customWidth="1"/>
    <col min="10246" max="10246" width="8.6640625" bestFit="1" customWidth="1"/>
    <col min="10247" max="10247" width="7" customWidth="1"/>
    <col min="10248" max="10248" width="7.88671875" bestFit="1" customWidth="1"/>
    <col min="10249" max="10249" width="10.6640625" bestFit="1" customWidth="1"/>
    <col min="10250" max="10250" width="8.6640625" bestFit="1" customWidth="1"/>
    <col min="10251" max="10251" width="12.5546875" bestFit="1" customWidth="1"/>
    <col min="10252" max="10252" width="8.6640625" bestFit="1" customWidth="1"/>
    <col min="10253" max="10253" width="10.6640625" bestFit="1" customWidth="1"/>
    <col min="10254" max="10254" width="8.6640625" bestFit="1" customWidth="1"/>
    <col min="10499" max="10499" width="12.88671875" bestFit="1" customWidth="1"/>
    <col min="10500" max="10500" width="7.6640625" bestFit="1" customWidth="1"/>
    <col min="10501" max="10501" width="11" customWidth="1"/>
    <col min="10502" max="10502" width="8.6640625" bestFit="1" customWidth="1"/>
    <col min="10503" max="10503" width="7" customWidth="1"/>
    <col min="10504" max="10504" width="7.88671875" bestFit="1" customWidth="1"/>
    <col min="10505" max="10505" width="10.6640625" bestFit="1" customWidth="1"/>
    <col min="10506" max="10506" width="8.6640625" bestFit="1" customWidth="1"/>
    <col min="10507" max="10507" width="12.5546875" bestFit="1" customWidth="1"/>
    <col min="10508" max="10508" width="8.6640625" bestFit="1" customWidth="1"/>
    <col min="10509" max="10509" width="10.6640625" bestFit="1" customWidth="1"/>
    <col min="10510" max="10510" width="8.6640625" bestFit="1" customWidth="1"/>
    <col min="10755" max="10755" width="12.88671875" bestFit="1" customWidth="1"/>
    <col min="10756" max="10756" width="7.6640625" bestFit="1" customWidth="1"/>
    <col min="10757" max="10757" width="11" customWidth="1"/>
    <col min="10758" max="10758" width="8.6640625" bestFit="1" customWidth="1"/>
    <col min="10759" max="10759" width="7" customWidth="1"/>
    <col min="10760" max="10760" width="7.88671875" bestFit="1" customWidth="1"/>
    <col min="10761" max="10761" width="10.6640625" bestFit="1" customWidth="1"/>
    <col min="10762" max="10762" width="8.6640625" bestFit="1" customWidth="1"/>
    <col min="10763" max="10763" width="12.5546875" bestFit="1" customWidth="1"/>
    <col min="10764" max="10764" width="8.6640625" bestFit="1" customWidth="1"/>
    <col min="10765" max="10765" width="10.6640625" bestFit="1" customWidth="1"/>
    <col min="10766" max="10766" width="8.6640625" bestFit="1" customWidth="1"/>
    <col min="11011" max="11011" width="12.88671875" bestFit="1" customWidth="1"/>
    <col min="11012" max="11012" width="7.6640625" bestFit="1" customWidth="1"/>
    <col min="11013" max="11013" width="11" customWidth="1"/>
    <col min="11014" max="11014" width="8.6640625" bestFit="1" customWidth="1"/>
    <col min="11015" max="11015" width="7" customWidth="1"/>
    <col min="11016" max="11016" width="7.88671875" bestFit="1" customWidth="1"/>
    <col min="11017" max="11017" width="10.6640625" bestFit="1" customWidth="1"/>
    <col min="11018" max="11018" width="8.6640625" bestFit="1" customWidth="1"/>
    <col min="11019" max="11019" width="12.5546875" bestFit="1" customWidth="1"/>
    <col min="11020" max="11020" width="8.6640625" bestFit="1" customWidth="1"/>
    <col min="11021" max="11021" width="10.6640625" bestFit="1" customWidth="1"/>
    <col min="11022" max="11022" width="8.6640625" bestFit="1" customWidth="1"/>
    <col min="11267" max="11267" width="12.88671875" bestFit="1" customWidth="1"/>
    <col min="11268" max="11268" width="7.6640625" bestFit="1" customWidth="1"/>
    <col min="11269" max="11269" width="11" customWidth="1"/>
    <col min="11270" max="11270" width="8.6640625" bestFit="1" customWidth="1"/>
    <col min="11271" max="11271" width="7" customWidth="1"/>
    <col min="11272" max="11272" width="7.88671875" bestFit="1" customWidth="1"/>
    <col min="11273" max="11273" width="10.6640625" bestFit="1" customWidth="1"/>
    <col min="11274" max="11274" width="8.6640625" bestFit="1" customWidth="1"/>
    <col min="11275" max="11275" width="12.5546875" bestFit="1" customWidth="1"/>
    <col min="11276" max="11276" width="8.6640625" bestFit="1" customWidth="1"/>
    <col min="11277" max="11277" width="10.6640625" bestFit="1" customWidth="1"/>
    <col min="11278" max="11278" width="8.6640625" bestFit="1" customWidth="1"/>
    <col min="11523" max="11523" width="12.88671875" bestFit="1" customWidth="1"/>
    <col min="11524" max="11524" width="7.6640625" bestFit="1" customWidth="1"/>
    <col min="11525" max="11525" width="11" customWidth="1"/>
    <col min="11526" max="11526" width="8.6640625" bestFit="1" customWidth="1"/>
    <col min="11527" max="11527" width="7" customWidth="1"/>
    <col min="11528" max="11528" width="7.88671875" bestFit="1" customWidth="1"/>
    <col min="11529" max="11529" width="10.6640625" bestFit="1" customWidth="1"/>
    <col min="11530" max="11530" width="8.6640625" bestFit="1" customWidth="1"/>
    <col min="11531" max="11531" width="12.5546875" bestFit="1" customWidth="1"/>
    <col min="11532" max="11532" width="8.6640625" bestFit="1" customWidth="1"/>
    <col min="11533" max="11533" width="10.6640625" bestFit="1" customWidth="1"/>
    <col min="11534" max="11534" width="8.6640625" bestFit="1" customWidth="1"/>
    <col min="11779" max="11779" width="12.88671875" bestFit="1" customWidth="1"/>
    <col min="11780" max="11780" width="7.6640625" bestFit="1" customWidth="1"/>
    <col min="11781" max="11781" width="11" customWidth="1"/>
    <col min="11782" max="11782" width="8.6640625" bestFit="1" customWidth="1"/>
    <col min="11783" max="11783" width="7" customWidth="1"/>
    <col min="11784" max="11784" width="7.88671875" bestFit="1" customWidth="1"/>
    <col min="11785" max="11785" width="10.6640625" bestFit="1" customWidth="1"/>
    <col min="11786" max="11786" width="8.6640625" bestFit="1" customWidth="1"/>
    <col min="11787" max="11787" width="12.5546875" bestFit="1" customWidth="1"/>
    <col min="11788" max="11788" width="8.6640625" bestFit="1" customWidth="1"/>
    <col min="11789" max="11789" width="10.6640625" bestFit="1" customWidth="1"/>
    <col min="11790" max="11790" width="8.6640625" bestFit="1" customWidth="1"/>
    <col min="12035" max="12035" width="12.88671875" bestFit="1" customWidth="1"/>
    <col min="12036" max="12036" width="7.6640625" bestFit="1" customWidth="1"/>
    <col min="12037" max="12037" width="11" customWidth="1"/>
    <col min="12038" max="12038" width="8.6640625" bestFit="1" customWidth="1"/>
    <col min="12039" max="12039" width="7" customWidth="1"/>
    <col min="12040" max="12040" width="7.88671875" bestFit="1" customWidth="1"/>
    <col min="12041" max="12041" width="10.6640625" bestFit="1" customWidth="1"/>
    <col min="12042" max="12042" width="8.6640625" bestFit="1" customWidth="1"/>
    <col min="12043" max="12043" width="12.5546875" bestFit="1" customWidth="1"/>
    <col min="12044" max="12044" width="8.6640625" bestFit="1" customWidth="1"/>
    <col min="12045" max="12045" width="10.6640625" bestFit="1" customWidth="1"/>
    <col min="12046" max="12046" width="8.6640625" bestFit="1" customWidth="1"/>
    <col min="12291" max="12291" width="12.88671875" bestFit="1" customWidth="1"/>
    <col min="12292" max="12292" width="7.6640625" bestFit="1" customWidth="1"/>
    <col min="12293" max="12293" width="11" customWidth="1"/>
    <col min="12294" max="12294" width="8.6640625" bestFit="1" customWidth="1"/>
    <col min="12295" max="12295" width="7" customWidth="1"/>
    <col min="12296" max="12296" width="7.88671875" bestFit="1" customWidth="1"/>
    <col min="12297" max="12297" width="10.6640625" bestFit="1" customWidth="1"/>
    <col min="12298" max="12298" width="8.6640625" bestFit="1" customWidth="1"/>
    <col min="12299" max="12299" width="12.5546875" bestFit="1" customWidth="1"/>
    <col min="12300" max="12300" width="8.6640625" bestFit="1" customWidth="1"/>
    <col min="12301" max="12301" width="10.6640625" bestFit="1" customWidth="1"/>
    <col min="12302" max="12302" width="8.6640625" bestFit="1" customWidth="1"/>
    <col min="12547" max="12547" width="12.88671875" bestFit="1" customWidth="1"/>
    <col min="12548" max="12548" width="7.6640625" bestFit="1" customWidth="1"/>
    <col min="12549" max="12549" width="11" customWidth="1"/>
    <col min="12550" max="12550" width="8.6640625" bestFit="1" customWidth="1"/>
    <col min="12551" max="12551" width="7" customWidth="1"/>
    <col min="12552" max="12552" width="7.88671875" bestFit="1" customWidth="1"/>
    <col min="12553" max="12553" width="10.6640625" bestFit="1" customWidth="1"/>
    <col min="12554" max="12554" width="8.6640625" bestFit="1" customWidth="1"/>
    <col min="12555" max="12555" width="12.5546875" bestFit="1" customWidth="1"/>
    <col min="12556" max="12556" width="8.6640625" bestFit="1" customWidth="1"/>
    <col min="12557" max="12557" width="10.6640625" bestFit="1" customWidth="1"/>
    <col min="12558" max="12558" width="8.6640625" bestFit="1" customWidth="1"/>
    <col min="12803" max="12803" width="12.88671875" bestFit="1" customWidth="1"/>
    <col min="12804" max="12804" width="7.6640625" bestFit="1" customWidth="1"/>
    <col min="12805" max="12805" width="11" customWidth="1"/>
    <col min="12806" max="12806" width="8.6640625" bestFit="1" customWidth="1"/>
    <col min="12807" max="12807" width="7" customWidth="1"/>
    <col min="12808" max="12808" width="7.88671875" bestFit="1" customWidth="1"/>
    <col min="12809" max="12809" width="10.6640625" bestFit="1" customWidth="1"/>
    <col min="12810" max="12810" width="8.6640625" bestFit="1" customWidth="1"/>
    <col min="12811" max="12811" width="12.5546875" bestFit="1" customWidth="1"/>
    <col min="12812" max="12812" width="8.6640625" bestFit="1" customWidth="1"/>
    <col min="12813" max="12813" width="10.6640625" bestFit="1" customWidth="1"/>
    <col min="12814" max="12814" width="8.6640625" bestFit="1" customWidth="1"/>
    <col min="13059" max="13059" width="12.88671875" bestFit="1" customWidth="1"/>
    <col min="13060" max="13060" width="7.6640625" bestFit="1" customWidth="1"/>
    <col min="13061" max="13061" width="11" customWidth="1"/>
    <col min="13062" max="13062" width="8.6640625" bestFit="1" customWidth="1"/>
    <col min="13063" max="13063" width="7" customWidth="1"/>
    <col min="13064" max="13064" width="7.88671875" bestFit="1" customWidth="1"/>
    <col min="13065" max="13065" width="10.6640625" bestFit="1" customWidth="1"/>
    <col min="13066" max="13066" width="8.6640625" bestFit="1" customWidth="1"/>
    <col min="13067" max="13067" width="12.5546875" bestFit="1" customWidth="1"/>
    <col min="13068" max="13068" width="8.6640625" bestFit="1" customWidth="1"/>
    <col min="13069" max="13069" width="10.6640625" bestFit="1" customWidth="1"/>
    <col min="13070" max="13070" width="8.6640625" bestFit="1" customWidth="1"/>
    <col min="13315" max="13315" width="12.88671875" bestFit="1" customWidth="1"/>
    <col min="13316" max="13316" width="7.6640625" bestFit="1" customWidth="1"/>
    <col min="13317" max="13317" width="11" customWidth="1"/>
    <col min="13318" max="13318" width="8.6640625" bestFit="1" customWidth="1"/>
    <col min="13319" max="13319" width="7" customWidth="1"/>
    <col min="13320" max="13320" width="7.88671875" bestFit="1" customWidth="1"/>
    <col min="13321" max="13321" width="10.6640625" bestFit="1" customWidth="1"/>
    <col min="13322" max="13322" width="8.6640625" bestFit="1" customWidth="1"/>
    <col min="13323" max="13323" width="12.5546875" bestFit="1" customWidth="1"/>
    <col min="13324" max="13324" width="8.6640625" bestFit="1" customWidth="1"/>
    <col min="13325" max="13325" width="10.6640625" bestFit="1" customWidth="1"/>
    <col min="13326" max="13326" width="8.6640625" bestFit="1" customWidth="1"/>
    <col min="13571" max="13571" width="12.88671875" bestFit="1" customWidth="1"/>
    <col min="13572" max="13572" width="7.6640625" bestFit="1" customWidth="1"/>
    <col min="13573" max="13573" width="11" customWidth="1"/>
    <col min="13574" max="13574" width="8.6640625" bestFit="1" customWidth="1"/>
    <col min="13575" max="13575" width="7" customWidth="1"/>
    <col min="13576" max="13576" width="7.88671875" bestFit="1" customWidth="1"/>
    <col min="13577" max="13577" width="10.6640625" bestFit="1" customWidth="1"/>
    <col min="13578" max="13578" width="8.6640625" bestFit="1" customWidth="1"/>
    <col min="13579" max="13579" width="12.5546875" bestFit="1" customWidth="1"/>
    <col min="13580" max="13580" width="8.6640625" bestFit="1" customWidth="1"/>
    <col min="13581" max="13581" width="10.6640625" bestFit="1" customWidth="1"/>
    <col min="13582" max="13582" width="8.6640625" bestFit="1" customWidth="1"/>
    <col min="13827" max="13827" width="12.88671875" bestFit="1" customWidth="1"/>
    <col min="13828" max="13828" width="7.6640625" bestFit="1" customWidth="1"/>
    <col min="13829" max="13829" width="11" customWidth="1"/>
    <col min="13830" max="13830" width="8.6640625" bestFit="1" customWidth="1"/>
    <col min="13831" max="13831" width="7" customWidth="1"/>
    <col min="13832" max="13832" width="7.88671875" bestFit="1" customWidth="1"/>
    <col min="13833" max="13833" width="10.6640625" bestFit="1" customWidth="1"/>
    <col min="13834" max="13834" width="8.6640625" bestFit="1" customWidth="1"/>
    <col min="13835" max="13835" width="12.5546875" bestFit="1" customWidth="1"/>
    <col min="13836" max="13836" width="8.6640625" bestFit="1" customWidth="1"/>
    <col min="13837" max="13837" width="10.6640625" bestFit="1" customWidth="1"/>
    <col min="13838" max="13838" width="8.6640625" bestFit="1" customWidth="1"/>
    <col min="14083" max="14083" width="12.88671875" bestFit="1" customWidth="1"/>
    <col min="14084" max="14084" width="7.6640625" bestFit="1" customWidth="1"/>
    <col min="14085" max="14085" width="11" customWidth="1"/>
    <col min="14086" max="14086" width="8.6640625" bestFit="1" customWidth="1"/>
    <col min="14087" max="14087" width="7" customWidth="1"/>
    <col min="14088" max="14088" width="7.88671875" bestFit="1" customWidth="1"/>
    <col min="14089" max="14089" width="10.6640625" bestFit="1" customWidth="1"/>
    <col min="14090" max="14090" width="8.6640625" bestFit="1" customWidth="1"/>
    <col min="14091" max="14091" width="12.5546875" bestFit="1" customWidth="1"/>
    <col min="14092" max="14092" width="8.6640625" bestFit="1" customWidth="1"/>
    <col min="14093" max="14093" width="10.6640625" bestFit="1" customWidth="1"/>
    <col min="14094" max="14094" width="8.6640625" bestFit="1" customWidth="1"/>
    <col min="14339" max="14339" width="12.88671875" bestFit="1" customWidth="1"/>
    <col min="14340" max="14340" width="7.6640625" bestFit="1" customWidth="1"/>
    <col min="14341" max="14341" width="11" customWidth="1"/>
    <col min="14342" max="14342" width="8.6640625" bestFit="1" customWidth="1"/>
    <col min="14343" max="14343" width="7" customWidth="1"/>
    <col min="14344" max="14344" width="7.88671875" bestFit="1" customWidth="1"/>
    <col min="14345" max="14345" width="10.6640625" bestFit="1" customWidth="1"/>
    <col min="14346" max="14346" width="8.6640625" bestFit="1" customWidth="1"/>
    <col min="14347" max="14347" width="12.5546875" bestFit="1" customWidth="1"/>
    <col min="14348" max="14348" width="8.6640625" bestFit="1" customWidth="1"/>
    <col min="14349" max="14349" width="10.6640625" bestFit="1" customWidth="1"/>
    <col min="14350" max="14350" width="8.6640625" bestFit="1" customWidth="1"/>
    <col min="14595" max="14595" width="12.88671875" bestFit="1" customWidth="1"/>
    <col min="14596" max="14596" width="7.6640625" bestFit="1" customWidth="1"/>
    <col min="14597" max="14597" width="11" customWidth="1"/>
    <col min="14598" max="14598" width="8.6640625" bestFit="1" customWidth="1"/>
    <col min="14599" max="14599" width="7" customWidth="1"/>
    <col min="14600" max="14600" width="7.88671875" bestFit="1" customWidth="1"/>
    <col min="14601" max="14601" width="10.6640625" bestFit="1" customWidth="1"/>
    <col min="14602" max="14602" width="8.6640625" bestFit="1" customWidth="1"/>
    <col min="14603" max="14603" width="12.5546875" bestFit="1" customWidth="1"/>
    <col min="14604" max="14604" width="8.6640625" bestFit="1" customWidth="1"/>
    <col min="14605" max="14605" width="10.6640625" bestFit="1" customWidth="1"/>
    <col min="14606" max="14606" width="8.6640625" bestFit="1" customWidth="1"/>
    <col min="14851" max="14851" width="12.88671875" bestFit="1" customWidth="1"/>
    <col min="14852" max="14852" width="7.6640625" bestFit="1" customWidth="1"/>
    <col min="14853" max="14853" width="11" customWidth="1"/>
    <col min="14854" max="14854" width="8.6640625" bestFit="1" customWidth="1"/>
    <col min="14855" max="14855" width="7" customWidth="1"/>
    <col min="14856" max="14856" width="7.88671875" bestFit="1" customWidth="1"/>
    <col min="14857" max="14857" width="10.6640625" bestFit="1" customWidth="1"/>
    <col min="14858" max="14858" width="8.6640625" bestFit="1" customWidth="1"/>
    <col min="14859" max="14859" width="12.5546875" bestFit="1" customWidth="1"/>
    <col min="14860" max="14860" width="8.6640625" bestFit="1" customWidth="1"/>
    <col min="14861" max="14861" width="10.6640625" bestFit="1" customWidth="1"/>
    <col min="14862" max="14862" width="8.6640625" bestFit="1" customWidth="1"/>
    <col min="15107" max="15107" width="12.88671875" bestFit="1" customWidth="1"/>
    <col min="15108" max="15108" width="7.6640625" bestFit="1" customWidth="1"/>
    <col min="15109" max="15109" width="11" customWidth="1"/>
    <col min="15110" max="15110" width="8.6640625" bestFit="1" customWidth="1"/>
    <col min="15111" max="15111" width="7" customWidth="1"/>
    <col min="15112" max="15112" width="7.88671875" bestFit="1" customWidth="1"/>
    <col min="15113" max="15113" width="10.6640625" bestFit="1" customWidth="1"/>
    <col min="15114" max="15114" width="8.6640625" bestFit="1" customWidth="1"/>
    <col min="15115" max="15115" width="12.5546875" bestFit="1" customWidth="1"/>
    <col min="15116" max="15116" width="8.6640625" bestFit="1" customWidth="1"/>
    <col min="15117" max="15117" width="10.6640625" bestFit="1" customWidth="1"/>
    <col min="15118" max="15118" width="8.6640625" bestFit="1" customWidth="1"/>
    <col min="15363" max="15363" width="12.88671875" bestFit="1" customWidth="1"/>
    <col min="15364" max="15364" width="7.6640625" bestFit="1" customWidth="1"/>
    <col min="15365" max="15365" width="11" customWidth="1"/>
    <col min="15366" max="15366" width="8.6640625" bestFit="1" customWidth="1"/>
    <col min="15367" max="15367" width="7" customWidth="1"/>
    <col min="15368" max="15368" width="7.88671875" bestFit="1" customWidth="1"/>
    <col min="15369" max="15369" width="10.6640625" bestFit="1" customWidth="1"/>
    <col min="15370" max="15370" width="8.6640625" bestFit="1" customWidth="1"/>
    <col min="15371" max="15371" width="12.5546875" bestFit="1" customWidth="1"/>
    <col min="15372" max="15372" width="8.6640625" bestFit="1" customWidth="1"/>
    <col min="15373" max="15373" width="10.6640625" bestFit="1" customWidth="1"/>
    <col min="15374" max="15374" width="8.6640625" bestFit="1" customWidth="1"/>
    <col min="15619" max="15619" width="12.88671875" bestFit="1" customWidth="1"/>
    <col min="15620" max="15620" width="7.6640625" bestFit="1" customWidth="1"/>
    <col min="15621" max="15621" width="11" customWidth="1"/>
    <col min="15622" max="15622" width="8.6640625" bestFit="1" customWidth="1"/>
    <col min="15623" max="15623" width="7" customWidth="1"/>
    <col min="15624" max="15624" width="7.88671875" bestFit="1" customWidth="1"/>
    <col min="15625" max="15625" width="10.6640625" bestFit="1" customWidth="1"/>
    <col min="15626" max="15626" width="8.6640625" bestFit="1" customWidth="1"/>
    <col min="15627" max="15627" width="12.5546875" bestFit="1" customWidth="1"/>
    <col min="15628" max="15628" width="8.6640625" bestFit="1" customWidth="1"/>
    <col min="15629" max="15629" width="10.6640625" bestFit="1" customWidth="1"/>
    <col min="15630" max="15630" width="8.6640625" bestFit="1" customWidth="1"/>
    <col min="15875" max="15875" width="12.88671875" bestFit="1" customWidth="1"/>
    <col min="15876" max="15876" width="7.6640625" bestFit="1" customWidth="1"/>
    <col min="15877" max="15877" width="11" customWidth="1"/>
    <col min="15878" max="15878" width="8.6640625" bestFit="1" customWidth="1"/>
    <col min="15879" max="15879" width="7" customWidth="1"/>
    <col min="15880" max="15880" width="7.88671875" bestFit="1" customWidth="1"/>
    <col min="15881" max="15881" width="10.6640625" bestFit="1" customWidth="1"/>
    <col min="15882" max="15882" width="8.6640625" bestFit="1" customWidth="1"/>
    <col min="15883" max="15883" width="12.5546875" bestFit="1" customWidth="1"/>
    <col min="15884" max="15884" width="8.6640625" bestFit="1" customWidth="1"/>
    <col min="15885" max="15885" width="10.6640625" bestFit="1" customWidth="1"/>
    <col min="15886" max="15886" width="8.6640625" bestFit="1" customWidth="1"/>
    <col min="16131" max="16131" width="12.88671875" bestFit="1" customWidth="1"/>
    <col min="16132" max="16132" width="7.6640625" bestFit="1" customWidth="1"/>
    <col min="16133" max="16133" width="11" customWidth="1"/>
    <col min="16134" max="16134" width="8.6640625" bestFit="1" customWidth="1"/>
    <col min="16135" max="16135" width="7" customWidth="1"/>
    <col min="16136" max="16136" width="7.88671875" bestFit="1" customWidth="1"/>
    <col min="16137" max="16137" width="10.6640625" bestFit="1" customWidth="1"/>
    <col min="16138" max="16138" width="8.6640625" bestFit="1" customWidth="1"/>
    <col min="16139" max="16139" width="12.5546875" bestFit="1" customWidth="1"/>
    <col min="16140" max="16140" width="8.6640625" bestFit="1" customWidth="1"/>
    <col min="16141" max="16141" width="10.6640625" bestFit="1" customWidth="1"/>
    <col min="16142" max="16142" width="8.6640625" bestFit="1" customWidth="1"/>
  </cols>
  <sheetData>
    <row r="1" spans="1:21" x14ac:dyDescent="0.3">
      <c r="A1" s="7" t="s">
        <v>48</v>
      </c>
      <c r="I1" s="7" t="s">
        <v>49</v>
      </c>
    </row>
    <row r="2" spans="1:21" s="1" customFormat="1" ht="36.6" x14ac:dyDescent="0.3">
      <c r="A2" s="7"/>
      <c r="B2" s="7"/>
      <c r="C2" s="17" t="s">
        <v>8</v>
      </c>
      <c r="D2" s="8"/>
      <c r="E2" s="8"/>
      <c r="F2" s="8"/>
      <c r="G2" s="5"/>
      <c r="H2" s="4"/>
      <c r="I2" s="14" t="s">
        <v>11</v>
      </c>
      <c r="J2" s="11" t="s">
        <v>2</v>
      </c>
      <c r="K2" s="14" t="s">
        <v>13</v>
      </c>
      <c r="L2" s="11" t="s">
        <v>3</v>
      </c>
      <c r="M2" s="14" t="s">
        <v>12</v>
      </c>
      <c r="N2" s="11" t="s">
        <v>7</v>
      </c>
      <c r="O2" s="14" t="s">
        <v>14</v>
      </c>
      <c r="P2" s="11" t="s">
        <v>4</v>
      </c>
      <c r="Q2" s="5"/>
      <c r="R2" s="4"/>
      <c r="S2" s="4"/>
      <c r="T2" s="4"/>
      <c r="U2" s="4"/>
    </row>
    <row r="3" spans="1:21" s="1" customFormat="1" ht="45" customHeight="1" x14ac:dyDescent="0.3">
      <c r="A3" s="9" t="s">
        <v>10</v>
      </c>
      <c r="B3" s="9" t="s">
        <v>6</v>
      </c>
      <c r="C3" s="10" t="s">
        <v>43</v>
      </c>
      <c r="D3" s="10" t="s">
        <v>44</v>
      </c>
      <c r="E3" s="10" t="s">
        <v>45</v>
      </c>
      <c r="F3" s="10" t="s">
        <v>47</v>
      </c>
      <c r="G3" s="5"/>
      <c r="H3" s="10" t="s">
        <v>5</v>
      </c>
      <c r="I3" s="10" t="s">
        <v>0</v>
      </c>
      <c r="J3" s="10" t="s">
        <v>1</v>
      </c>
      <c r="K3" s="10" t="s">
        <v>0</v>
      </c>
      <c r="L3" s="10" t="s">
        <v>1</v>
      </c>
      <c r="M3" s="10" t="s">
        <v>0</v>
      </c>
      <c r="N3" s="10" t="s">
        <v>1</v>
      </c>
      <c r="O3" s="10" t="s">
        <v>0</v>
      </c>
      <c r="P3" s="10" t="s">
        <v>1</v>
      </c>
      <c r="Q3" s="5"/>
      <c r="R3" s="13" t="s">
        <v>9</v>
      </c>
      <c r="S3" s="4"/>
      <c r="T3" s="4"/>
      <c r="U3" s="4"/>
    </row>
    <row r="4" spans="1:21" x14ac:dyDescent="0.3">
      <c r="A4" s="2" t="str">
        <f>+I$2</f>
        <v>Integrator</v>
      </c>
      <c r="B4" s="15" t="s">
        <v>15</v>
      </c>
      <c r="C4" s="16">
        <v>1</v>
      </c>
      <c r="D4" s="16">
        <v>1</v>
      </c>
      <c r="E4" s="16">
        <v>1</v>
      </c>
      <c r="F4" s="18"/>
      <c r="G4" s="6"/>
      <c r="H4" s="12">
        <f>C4</f>
        <v>1</v>
      </c>
      <c r="I4" s="12">
        <f>IF($A4=I$2,$D4,NA())</f>
        <v>1</v>
      </c>
      <c r="J4" s="12">
        <f t="shared" ref="J4:J31" si="0">IF(ISNA(I4),NA(),$E4)</f>
        <v>1</v>
      </c>
      <c r="K4" s="12" t="e">
        <f>IF($A4=K$2,$D4,NA())</f>
        <v>#N/A</v>
      </c>
      <c r="L4" s="12" t="e">
        <f t="shared" ref="L4:L31" si="1">IF(ISNA(K4),NA(),$E4)</f>
        <v>#N/A</v>
      </c>
      <c r="M4" s="12" t="e">
        <f>IF($A4=M$2,$D4,NA())</f>
        <v>#N/A</v>
      </c>
      <c r="N4" s="12" t="e">
        <f t="shared" ref="N4:N31" si="2">IF(ISNA(M4),NA(),$E4)</f>
        <v>#N/A</v>
      </c>
      <c r="O4" s="12" t="e">
        <f>IF($A4=O$2,$D4,NA())</f>
        <v>#N/A</v>
      </c>
      <c r="P4" s="12" t="e">
        <f t="shared" ref="P4:P31" si="3">IF(ISNA(O4),NA(),$E4)</f>
        <v>#N/A</v>
      </c>
      <c r="Q4" s="6"/>
      <c r="R4" s="2"/>
      <c r="S4" s="2"/>
      <c r="T4" s="2"/>
      <c r="U4" s="2"/>
    </row>
    <row r="5" spans="1:21" x14ac:dyDescent="0.3">
      <c r="A5" s="2" t="str">
        <f t="shared" ref="A5:A10" si="4">+I$2</f>
        <v>Integrator</v>
      </c>
      <c r="B5" s="15" t="s">
        <v>16</v>
      </c>
      <c r="C5" s="16">
        <v>2</v>
      </c>
      <c r="D5" s="16">
        <v>9</v>
      </c>
      <c r="E5" s="16">
        <v>2</v>
      </c>
      <c r="F5" s="18"/>
      <c r="G5" s="6"/>
      <c r="H5" s="12">
        <f t="shared" ref="H5:H31" si="5">C5</f>
        <v>2</v>
      </c>
      <c r="I5" s="12">
        <f t="shared" ref="I5:O20" si="6">IF($A5=I$2,$D5,NA())</f>
        <v>9</v>
      </c>
      <c r="J5" s="12">
        <f t="shared" si="0"/>
        <v>2</v>
      </c>
      <c r="K5" s="12" t="e">
        <f t="shared" si="6"/>
        <v>#N/A</v>
      </c>
      <c r="L5" s="12" t="e">
        <f t="shared" si="1"/>
        <v>#N/A</v>
      </c>
      <c r="M5" s="12" t="e">
        <f t="shared" si="6"/>
        <v>#N/A</v>
      </c>
      <c r="N5" s="12" t="e">
        <f t="shared" si="2"/>
        <v>#N/A</v>
      </c>
      <c r="O5" s="12" t="e">
        <f t="shared" si="6"/>
        <v>#N/A</v>
      </c>
      <c r="P5" s="12" t="e">
        <f t="shared" si="3"/>
        <v>#N/A</v>
      </c>
      <c r="Q5" s="6"/>
      <c r="R5" s="2"/>
      <c r="S5" s="2"/>
      <c r="T5" s="2"/>
      <c r="U5" s="2"/>
    </row>
    <row r="6" spans="1:21" x14ac:dyDescent="0.3">
      <c r="A6" s="2" t="str">
        <f t="shared" si="4"/>
        <v>Integrator</v>
      </c>
      <c r="B6" s="15" t="s">
        <v>17</v>
      </c>
      <c r="C6" s="16">
        <v>3</v>
      </c>
      <c r="D6" s="16">
        <v>3</v>
      </c>
      <c r="E6" s="16">
        <v>3</v>
      </c>
      <c r="F6" s="18"/>
      <c r="G6" s="6"/>
      <c r="H6" s="12">
        <f t="shared" si="5"/>
        <v>3</v>
      </c>
      <c r="I6" s="12">
        <f t="shared" si="6"/>
        <v>3</v>
      </c>
      <c r="J6" s="12">
        <f t="shared" si="0"/>
        <v>3</v>
      </c>
      <c r="K6" s="12" t="e">
        <f t="shared" si="6"/>
        <v>#N/A</v>
      </c>
      <c r="L6" s="12" t="e">
        <f t="shared" si="1"/>
        <v>#N/A</v>
      </c>
      <c r="M6" s="12" t="e">
        <f t="shared" si="6"/>
        <v>#N/A</v>
      </c>
      <c r="N6" s="12" t="e">
        <f t="shared" si="2"/>
        <v>#N/A</v>
      </c>
      <c r="O6" s="12" t="e">
        <f t="shared" si="6"/>
        <v>#N/A</v>
      </c>
      <c r="P6" s="12" t="e">
        <f t="shared" si="3"/>
        <v>#N/A</v>
      </c>
      <c r="Q6" s="6"/>
      <c r="R6" s="2"/>
      <c r="S6" s="2"/>
      <c r="T6" s="2"/>
      <c r="U6" s="2"/>
    </row>
    <row r="7" spans="1:21" x14ac:dyDescent="0.3">
      <c r="A7" s="2" t="str">
        <f t="shared" si="4"/>
        <v>Integrator</v>
      </c>
      <c r="B7" s="15" t="s">
        <v>18</v>
      </c>
      <c r="C7" s="16">
        <v>4</v>
      </c>
      <c r="D7" s="16">
        <v>4</v>
      </c>
      <c r="E7" s="16">
        <v>4</v>
      </c>
      <c r="F7" s="18"/>
      <c r="G7" s="6"/>
      <c r="H7" s="12">
        <f t="shared" si="5"/>
        <v>4</v>
      </c>
      <c r="I7" s="12">
        <f t="shared" si="6"/>
        <v>4</v>
      </c>
      <c r="J7" s="12">
        <f t="shared" si="0"/>
        <v>4</v>
      </c>
      <c r="K7" s="12" t="e">
        <f t="shared" si="6"/>
        <v>#N/A</v>
      </c>
      <c r="L7" s="12" t="e">
        <f t="shared" si="1"/>
        <v>#N/A</v>
      </c>
      <c r="M7" s="12" t="e">
        <f t="shared" si="6"/>
        <v>#N/A</v>
      </c>
      <c r="N7" s="12" t="e">
        <f t="shared" si="2"/>
        <v>#N/A</v>
      </c>
      <c r="O7" s="12" t="e">
        <f t="shared" si="6"/>
        <v>#N/A</v>
      </c>
      <c r="P7" s="12" t="e">
        <f t="shared" si="3"/>
        <v>#N/A</v>
      </c>
      <c r="Q7" s="6"/>
      <c r="R7" s="2"/>
      <c r="S7" s="2"/>
      <c r="T7" s="2"/>
      <c r="U7" s="2"/>
    </row>
    <row r="8" spans="1:21" x14ac:dyDescent="0.3">
      <c r="A8" s="2" t="str">
        <f t="shared" si="4"/>
        <v>Integrator</v>
      </c>
      <c r="B8" s="15" t="s">
        <v>19</v>
      </c>
      <c r="C8" s="16">
        <v>5</v>
      </c>
      <c r="D8" s="16">
        <v>5</v>
      </c>
      <c r="E8" s="16">
        <v>5</v>
      </c>
      <c r="F8" s="18"/>
      <c r="G8" s="6"/>
      <c r="H8" s="12">
        <f t="shared" si="5"/>
        <v>5</v>
      </c>
      <c r="I8" s="12">
        <f t="shared" si="6"/>
        <v>5</v>
      </c>
      <c r="J8" s="12">
        <f t="shared" si="0"/>
        <v>5</v>
      </c>
      <c r="K8" s="12" t="e">
        <f t="shared" si="6"/>
        <v>#N/A</v>
      </c>
      <c r="L8" s="12" t="e">
        <f t="shared" si="1"/>
        <v>#N/A</v>
      </c>
      <c r="M8" s="12" t="e">
        <f t="shared" si="6"/>
        <v>#N/A</v>
      </c>
      <c r="N8" s="12" t="e">
        <f t="shared" si="2"/>
        <v>#N/A</v>
      </c>
      <c r="O8" s="12" t="e">
        <f t="shared" si="6"/>
        <v>#N/A</v>
      </c>
      <c r="P8" s="12" t="e">
        <f t="shared" si="3"/>
        <v>#N/A</v>
      </c>
      <c r="Q8" s="6"/>
      <c r="R8" s="2"/>
      <c r="S8" s="2"/>
      <c r="T8" s="2"/>
      <c r="U8" s="2"/>
    </row>
    <row r="9" spans="1:21" x14ac:dyDescent="0.3">
      <c r="A9" s="2" t="str">
        <f t="shared" si="4"/>
        <v>Integrator</v>
      </c>
      <c r="B9" s="15" t="s">
        <v>20</v>
      </c>
      <c r="C9" s="16">
        <v>6</v>
      </c>
      <c r="D9" s="16">
        <v>6</v>
      </c>
      <c r="E9" s="16">
        <v>6</v>
      </c>
      <c r="F9" s="18"/>
      <c r="G9" s="6"/>
      <c r="H9" s="12">
        <f t="shared" si="5"/>
        <v>6</v>
      </c>
      <c r="I9" s="12">
        <f t="shared" si="6"/>
        <v>6</v>
      </c>
      <c r="J9" s="12">
        <f t="shared" si="0"/>
        <v>6</v>
      </c>
      <c r="K9" s="12" t="e">
        <f t="shared" si="6"/>
        <v>#N/A</v>
      </c>
      <c r="L9" s="12" t="e">
        <f t="shared" si="1"/>
        <v>#N/A</v>
      </c>
      <c r="M9" s="12" t="e">
        <f t="shared" si="6"/>
        <v>#N/A</v>
      </c>
      <c r="N9" s="12" t="e">
        <f t="shared" si="2"/>
        <v>#N/A</v>
      </c>
      <c r="O9" s="12" t="e">
        <f t="shared" si="6"/>
        <v>#N/A</v>
      </c>
      <c r="P9" s="12" t="e">
        <f t="shared" si="3"/>
        <v>#N/A</v>
      </c>
      <c r="Q9" s="6"/>
      <c r="R9" s="2"/>
      <c r="S9" s="2"/>
      <c r="T9" s="2"/>
      <c r="U9" s="2"/>
    </row>
    <row r="10" spans="1:21" x14ac:dyDescent="0.3">
      <c r="A10" s="2" t="str">
        <f t="shared" si="4"/>
        <v>Integrator</v>
      </c>
      <c r="B10" s="15" t="s">
        <v>21</v>
      </c>
      <c r="C10" s="16">
        <v>7</v>
      </c>
      <c r="D10" s="16">
        <v>7</v>
      </c>
      <c r="E10" s="16">
        <v>7</v>
      </c>
      <c r="F10" s="18"/>
      <c r="G10" s="6"/>
      <c r="H10" s="12">
        <f t="shared" si="5"/>
        <v>7</v>
      </c>
      <c r="I10" s="12">
        <f t="shared" si="6"/>
        <v>7</v>
      </c>
      <c r="J10" s="12">
        <f t="shared" si="0"/>
        <v>7</v>
      </c>
      <c r="K10" s="12" t="e">
        <f t="shared" si="6"/>
        <v>#N/A</v>
      </c>
      <c r="L10" s="12" t="e">
        <f t="shared" si="1"/>
        <v>#N/A</v>
      </c>
      <c r="M10" s="12" t="e">
        <f t="shared" si="6"/>
        <v>#N/A</v>
      </c>
      <c r="N10" s="12" t="e">
        <f t="shared" si="2"/>
        <v>#N/A</v>
      </c>
      <c r="O10" s="12" t="e">
        <f t="shared" si="6"/>
        <v>#N/A</v>
      </c>
      <c r="P10" s="12" t="e">
        <f t="shared" si="3"/>
        <v>#N/A</v>
      </c>
      <c r="Q10" s="6"/>
      <c r="R10" s="2"/>
      <c r="S10" s="2"/>
      <c r="T10" s="2"/>
      <c r="U10" s="2"/>
    </row>
    <row r="11" spans="1:21" x14ac:dyDescent="0.3">
      <c r="A11" s="2" t="str">
        <f>+K$2</f>
        <v>Tech Provider</v>
      </c>
      <c r="B11" s="15" t="s">
        <v>22</v>
      </c>
      <c r="C11" s="16">
        <v>2</v>
      </c>
      <c r="D11" s="16">
        <v>1</v>
      </c>
      <c r="E11" s="16">
        <v>1</v>
      </c>
      <c r="F11" s="18"/>
      <c r="G11" s="6"/>
      <c r="H11" s="12">
        <f t="shared" si="5"/>
        <v>2</v>
      </c>
      <c r="I11" s="12" t="e">
        <f t="shared" si="6"/>
        <v>#N/A</v>
      </c>
      <c r="J11" s="12" t="e">
        <f t="shared" si="0"/>
        <v>#N/A</v>
      </c>
      <c r="K11" s="12">
        <f t="shared" si="6"/>
        <v>1</v>
      </c>
      <c r="L11" s="12">
        <f t="shared" si="1"/>
        <v>1</v>
      </c>
      <c r="M11" s="12" t="e">
        <f t="shared" si="6"/>
        <v>#N/A</v>
      </c>
      <c r="N11" s="12" t="e">
        <f t="shared" si="2"/>
        <v>#N/A</v>
      </c>
      <c r="O11" s="12" t="e">
        <f t="shared" si="6"/>
        <v>#N/A</v>
      </c>
      <c r="P11" s="12" t="e">
        <f t="shared" si="3"/>
        <v>#N/A</v>
      </c>
      <c r="Q11" s="6"/>
      <c r="R11" s="2"/>
      <c r="S11" s="2"/>
      <c r="T11" s="2"/>
      <c r="U11" s="2"/>
    </row>
    <row r="12" spans="1:21" x14ac:dyDescent="0.3">
      <c r="A12" s="2" t="str">
        <f t="shared" ref="A12:A17" si="7">+K$2</f>
        <v>Tech Provider</v>
      </c>
      <c r="B12" s="15" t="s">
        <v>23</v>
      </c>
      <c r="C12" s="16">
        <v>3</v>
      </c>
      <c r="D12" s="16">
        <v>8</v>
      </c>
      <c r="E12" s="16">
        <v>2</v>
      </c>
      <c r="F12" s="18"/>
      <c r="G12" s="6"/>
      <c r="H12" s="12">
        <f t="shared" si="5"/>
        <v>3</v>
      </c>
      <c r="I12" s="12" t="e">
        <f t="shared" si="6"/>
        <v>#N/A</v>
      </c>
      <c r="J12" s="12" t="e">
        <f t="shared" si="0"/>
        <v>#N/A</v>
      </c>
      <c r="K12" s="12">
        <f t="shared" si="6"/>
        <v>8</v>
      </c>
      <c r="L12" s="12">
        <f t="shared" si="1"/>
        <v>2</v>
      </c>
      <c r="M12" s="12" t="e">
        <f t="shared" si="6"/>
        <v>#N/A</v>
      </c>
      <c r="N12" s="12" t="e">
        <f t="shared" si="2"/>
        <v>#N/A</v>
      </c>
      <c r="O12" s="12" t="e">
        <f t="shared" si="6"/>
        <v>#N/A</v>
      </c>
      <c r="P12" s="12" t="e">
        <f t="shared" si="3"/>
        <v>#N/A</v>
      </c>
      <c r="Q12" s="6"/>
      <c r="R12" s="2"/>
      <c r="S12" s="2"/>
      <c r="T12" s="2"/>
      <c r="U12" s="2"/>
    </row>
    <row r="13" spans="1:21" x14ac:dyDescent="0.3">
      <c r="A13" s="2" t="str">
        <f t="shared" si="7"/>
        <v>Tech Provider</v>
      </c>
      <c r="B13" s="15" t="s">
        <v>24</v>
      </c>
      <c r="C13" s="16">
        <v>4</v>
      </c>
      <c r="D13" s="16">
        <v>3</v>
      </c>
      <c r="E13" s="16">
        <v>3</v>
      </c>
      <c r="F13" s="18"/>
      <c r="G13" s="6"/>
      <c r="H13" s="12">
        <f t="shared" si="5"/>
        <v>4</v>
      </c>
      <c r="I13" s="12" t="e">
        <f t="shared" si="6"/>
        <v>#N/A</v>
      </c>
      <c r="J13" s="12" t="e">
        <f t="shared" si="0"/>
        <v>#N/A</v>
      </c>
      <c r="K13" s="12">
        <f t="shared" si="6"/>
        <v>3</v>
      </c>
      <c r="L13" s="12">
        <f t="shared" si="1"/>
        <v>3</v>
      </c>
      <c r="M13" s="12" t="e">
        <f t="shared" si="6"/>
        <v>#N/A</v>
      </c>
      <c r="N13" s="12" t="e">
        <f t="shared" si="2"/>
        <v>#N/A</v>
      </c>
      <c r="O13" s="12" t="e">
        <f t="shared" si="6"/>
        <v>#N/A</v>
      </c>
      <c r="P13" s="12" t="e">
        <f t="shared" si="3"/>
        <v>#N/A</v>
      </c>
      <c r="Q13" s="6"/>
      <c r="R13" s="2"/>
      <c r="S13" s="2"/>
      <c r="T13" s="2"/>
      <c r="U13" s="2"/>
    </row>
    <row r="14" spans="1:21" x14ac:dyDescent="0.3">
      <c r="A14" s="2" t="str">
        <f t="shared" si="7"/>
        <v>Tech Provider</v>
      </c>
      <c r="B14" s="15" t="s">
        <v>25</v>
      </c>
      <c r="C14" s="16">
        <v>5</v>
      </c>
      <c r="D14" s="16">
        <v>9</v>
      </c>
      <c r="E14" s="16">
        <v>4</v>
      </c>
      <c r="F14" s="18"/>
      <c r="G14" s="2"/>
      <c r="H14" s="12">
        <f t="shared" si="5"/>
        <v>5</v>
      </c>
      <c r="I14" s="12" t="e">
        <f t="shared" si="6"/>
        <v>#N/A</v>
      </c>
      <c r="J14" s="12" t="e">
        <f t="shared" si="0"/>
        <v>#N/A</v>
      </c>
      <c r="K14" s="12">
        <f t="shared" si="6"/>
        <v>9</v>
      </c>
      <c r="L14" s="12">
        <f t="shared" si="1"/>
        <v>4</v>
      </c>
      <c r="M14" s="12" t="e">
        <f t="shared" si="6"/>
        <v>#N/A</v>
      </c>
      <c r="N14" s="12" t="e">
        <f t="shared" si="2"/>
        <v>#N/A</v>
      </c>
      <c r="O14" s="12" t="e">
        <f t="shared" si="6"/>
        <v>#N/A</v>
      </c>
      <c r="P14" s="12" t="e">
        <f t="shared" si="3"/>
        <v>#N/A</v>
      </c>
      <c r="Q14" s="2"/>
      <c r="R14" s="2"/>
      <c r="S14" s="2"/>
      <c r="T14" s="2"/>
      <c r="U14" s="2"/>
    </row>
    <row r="15" spans="1:21" x14ac:dyDescent="0.3">
      <c r="A15" s="2" t="str">
        <f t="shared" si="7"/>
        <v>Tech Provider</v>
      </c>
      <c r="B15" s="15" t="s">
        <v>26</v>
      </c>
      <c r="C15" s="16">
        <v>6</v>
      </c>
      <c r="D15" s="16">
        <v>5</v>
      </c>
      <c r="E15" s="16">
        <v>5</v>
      </c>
      <c r="F15" s="18"/>
      <c r="G15" s="2"/>
      <c r="H15" s="12">
        <f t="shared" si="5"/>
        <v>6</v>
      </c>
      <c r="I15" s="12" t="e">
        <f t="shared" si="6"/>
        <v>#N/A</v>
      </c>
      <c r="J15" s="12" t="e">
        <f t="shared" si="0"/>
        <v>#N/A</v>
      </c>
      <c r="K15" s="12">
        <f t="shared" si="6"/>
        <v>5</v>
      </c>
      <c r="L15" s="12">
        <f t="shared" si="1"/>
        <v>5</v>
      </c>
      <c r="M15" s="12" t="e">
        <f t="shared" si="6"/>
        <v>#N/A</v>
      </c>
      <c r="N15" s="12" t="e">
        <f t="shared" si="2"/>
        <v>#N/A</v>
      </c>
      <c r="O15" s="12" t="e">
        <f t="shared" si="6"/>
        <v>#N/A</v>
      </c>
      <c r="P15" s="12" t="e">
        <f t="shared" si="3"/>
        <v>#N/A</v>
      </c>
      <c r="Q15" s="2"/>
      <c r="R15" s="2"/>
      <c r="S15" s="2"/>
      <c r="T15" s="2"/>
      <c r="U15" s="2"/>
    </row>
    <row r="16" spans="1:21" x14ac:dyDescent="0.3">
      <c r="A16" s="2" t="str">
        <f t="shared" si="7"/>
        <v>Tech Provider</v>
      </c>
      <c r="B16" s="15" t="s">
        <v>27</v>
      </c>
      <c r="C16" s="16">
        <v>7</v>
      </c>
      <c r="D16" s="16">
        <v>6</v>
      </c>
      <c r="E16" s="16">
        <v>6</v>
      </c>
      <c r="F16" s="18"/>
      <c r="G16" s="2"/>
      <c r="H16" s="12">
        <f t="shared" si="5"/>
        <v>7</v>
      </c>
      <c r="I16" s="12" t="e">
        <f t="shared" si="6"/>
        <v>#N/A</v>
      </c>
      <c r="J16" s="12" t="e">
        <f t="shared" si="0"/>
        <v>#N/A</v>
      </c>
      <c r="K16" s="12">
        <f t="shared" si="6"/>
        <v>6</v>
      </c>
      <c r="L16" s="12">
        <f t="shared" si="1"/>
        <v>6</v>
      </c>
      <c r="M16" s="12" t="e">
        <f t="shared" si="6"/>
        <v>#N/A</v>
      </c>
      <c r="N16" s="12" t="e">
        <f t="shared" si="2"/>
        <v>#N/A</v>
      </c>
      <c r="O16" s="12" t="e">
        <f t="shared" si="6"/>
        <v>#N/A</v>
      </c>
      <c r="P16" s="12" t="e">
        <f t="shared" si="3"/>
        <v>#N/A</v>
      </c>
      <c r="Q16" s="2"/>
      <c r="R16" s="2"/>
      <c r="S16" s="2"/>
      <c r="T16" s="2"/>
      <c r="U16" s="2"/>
    </row>
    <row r="17" spans="1:18" x14ac:dyDescent="0.3">
      <c r="A17" s="2" t="str">
        <f t="shared" si="7"/>
        <v>Tech Provider</v>
      </c>
      <c r="B17" s="15" t="s">
        <v>28</v>
      </c>
      <c r="C17" s="16">
        <v>8</v>
      </c>
      <c r="D17" s="16">
        <v>7</v>
      </c>
      <c r="E17" s="16">
        <v>7</v>
      </c>
      <c r="F17" s="18"/>
      <c r="H17" s="12">
        <f t="shared" si="5"/>
        <v>8</v>
      </c>
      <c r="I17" s="12" t="e">
        <f t="shared" si="6"/>
        <v>#N/A</v>
      </c>
      <c r="J17" s="12" t="e">
        <f t="shared" si="0"/>
        <v>#N/A</v>
      </c>
      <c r="K17" s="12">
        <f t="shared" si="6"/>
        <v>7</v>
      </c>
      <c r="L17" s="12">
        <f t="shared" si="1"/>
        <v>7</v>
      </c>
      <c r="M17" s="12" t="e">
        <f t="shared" si="6"/>
        <v>#N/A</v>
      </c>
      <c r="N17" s="12" t="e">
        <f t="shared" si="2"/>
        <v>#N/A</v>
      </c>
      <c r="O17" s="12" t="e">
        <f t="shared" si="6"/>
        <v>#N/A</v>
      </c>
      <c r="P17" s="12" t="e">
        <f t="shared" si="3"/>
        <v>#N/A</v>
      </c>
    </row>
    <row r="18" spans="1:18" x14ac:dyDescent="0.3">
      <c r="A18" s="2" t="str">
        <f>+M$2</f>
        <v>Developer</v>
      </c>
      <c r="B18" s="15" t="s">
        <v>29</v>
      </c>
      <c r="C18" s="16">
        <v>3</v>
      </c>
      <c r="D18" s="16">
        <v>1</v>
      </c>
      <c r="E18" s="16">
        <v>7</v>
      </c>
      <c r="F18" s="18"/>
      <c r="H18" s="12">
        <f t="shared" si="5"/>
        <v>3</v>
      </c>
      <c r="I18" s="12" t="e">
        <f t="shared" si="6"/>
        <v>#N/A</v>
      </c>
      <c r="J18" s="12" t="e">
        <f t="shared" si="0"/>
        <v>#N/A</v>
      </c>
      <c r="K18" s="12" t="e">
        <f t="shared" si="6"/>
        <v>#N/A</v>
      </c>
      <c r="L18" s="12" t="e">
        <f t="shared" si="1"/>
        <v>#N/A</v>
      </c>
      <c r="M18" s="12">
        <f t="shared" si="6"/>
        <v>1</v>
      </c>
      <c r="N18" s="12">
        <f t="shared" si="2"/>
        <v>7</v>
      </c>
      <c r="O18" s="12" t="e">
        <f t="shared" si="6"/>
        <v>#N/A</v>
      </c>
      <c r="P18" s="12" t="e">
        <f t="shared" si="3"/>
        <v>#N/A</v>
      </c>
    </row>
    <row r="19" spans="1:18" x14ac:dyDescent="0.3">
      <c r="A19" s="2" t="str">
        <f t="shared" ref="A19:A24" si="8">+M$2</f>
        <v>Developer</v>
      </c>
      <c r="B19" s="15" t="s">
        <v>30</v>
      </c>
      <c r="C19" s="16">
        <v>4</v>
      </c>
      <c r="D19" s="16">
        <v>2</v>
      </c>
      <c r="E19" s="16">
        <v>6</v>
      </c>
      <c r="F19" s="18"/>
      <c r="H19" s="12">
        <f t="shared" si="5"/>
        <v>4</v>
      </c>
      <c r="I19" s="12" t="e">
        <f t="shared" si="6"/>
        <v>#N/A</v>
      </c>
      <c r="J19" s="12" t="e">
        <f t="shared" si="0"/>
        <v>#N/A</v>
      </c>
      <c r="K19" s="12" t="e">
        <f t="shared" si="6"/>
        <v>#N/A</v>
      </c>
      <c r="L19" s="12" t="e">
        <f t="shared" si="1"/>
        <v>#N/A</v>
      </c>
      <c r="M19" s="12">
        <f t="shared" si="6"/>
        <v>2</v>
      </c>
      <c r="N19" s="12">
        <f t="shared" si="2"/>
        <v>6</v>
      </c>
      <c r="O19" s="12" t="e">
        <f t="shared" si="6"/>
        <v>#N/A</v>
      </c>
      <c r="P19" s="12" t="e">
        <f t="shared" si="3"/>
        <v>#N/A</v>
      </c>
    </row>
    <row r="20" spans="1:18" x14ac:dyDescent="0.3">
      <c r="A20" s="2" t="str">
        <f t="shared" si="8"/>
        <v>Developer</v>
      </c>
      <c r="B20" s="15" t="s">
        <v>31</v>
      </c>
      <c r="C20" s="16">
        <v>5</v>
      </c>
      <c r="D20" s="16">
        <v>3</v>
      </c>
      <c r="E20" s="16">
        <v>5</v>
      </c>
      <c r="F20" s="18"/>
      <c r="H20" s="12">
        <f t="shared" si="5"/>
        <v>5</v>
      </c>
      <c r="I20" s="12" t="e">
        <f t="shared" si="6"/>
        <v>#N/A</v>
      </c>
      <c r="J20" s="12" t="e">
        <f t="shared" si="0"/>
        <v>#N/A</v>
      </c>
      <c r="K20" s="12" t="e">
        <f t="shared" si="6"/>
        <v>#N/A</v>
      </c>
      <c r="L20" s="12" t="e">
        <f t="shared" si="1"/>
        <v>#N/A</v>
      </c>
      <c r="M20" s="12">
        <f t="shared" si="6"/>
        <v>3</v>
      </c>
      <c r="N20" s="12">
        <f t="shared" si="2"/>
        <v>5</v>
      </c>
      <c r="O20" s="12" t="e">
        <f t="shared" si="6"/>
        <v>#N/A</v>
      </c>
      <c r="P20" s="12" t="e">
        <f t="shared" si="3"/>
        <v>#N/A</v>
      </c>
    </row>
    <row r="21" spans="1:18" x14ac:dyDescent="0.3">
      <c r="A21" s="2" t="str">
        <f t="shared" si="8"/>
        <v>Developer</v>
      </c>
      <c r="B21" s="15" t="s">
        <v>32</v>
      </c>
      <c r="C21" s="16">
        <v>6</v>
      </c>
      <c r="D21" s="16">
        <v>9</v>
      </c>
      <c r="E21" s="16">
        <v>4</v>
      </c>
      <c r="F21" s="18"/>
      <c r="H21" s="12">
        <f t="shared" si="5"/>
        <v>6</v>
      </c>
      <c r="I21" s="12" t="e">
        <f t="shared" ref="I21:O31" si="9">IF($A21=I$2,$D21,NA())</f>
        <v>#N/A</v>
      </c>
      <c r="J21" s="12" t="e">
        <f t="shared" si="0"/>
        <v>#N/A</v>
      </c>
      <c r="K21" s="12" t="e">
        <f t="shared" si="9"/>
        <v>#N/A</v>
      </c>
      <c r="L21" s="12" t="e">
        <f t="shared" si="1"/>
        <v>#N/A</v>
      </c>
      <c r="M21" s="12">
        <f t="shared" si="9"/>
        <v>9</v>
      </c>
      <c r="N21" s="12">
        <f t="shared" si="2"/>
        <v>4</v>
      </c>
      <c r="O21" s="12" t="e">
        <f t="shared" si="9"/>
        <v>#N/A</v>
      </c>
      <c r="P21" s="12" t="e">
        <f t="shared" si="3"/>
        <v>#N/A</v>
      </c>
    </row>
    <row r="22" spans="1:18" x14ac:dyDescent="0.3">
      <c r="A22" s="2" t="str">
        <f t="shared" si="8"/>
        <v>Developer</v>
      </c>
      <c r="B22" s="15" t="s">
        <v>33</v>
      </c>
      <c r="C22" s="16">
        <v>7</v>
      </c>
      <c r="D22" s="16">
        <v>5</v>
      </c>
      <c r="E22" s="16">
        <v>3</v>
      </c>
      <c r="F22" s="18"/>
      <c r="H22" s="12">
        <f t="shared" si="5"/>
        <v>7</v>
      </c>
      <c r="I22" s="12" t="e">
        <f t="shared" si="9"/>
        <v>#N/A</v>
      </c>
      <c r="J22" s="12" t="e">
        <f t="shared" si="0"/>
        <v>#N/A</v>
      </c>
      <c r="K22" s="12" t="e">
        <f t="shared" si="9"/>
        <v>#N/A</v>
      </c>
      <c r="L22" s="12" t="e">
        <f t="shared" si="1"/>
        <v>#N/A</v>
      </c>
      <c r="M22" s="12">
        <f t="shared" si="9"/>
        <v>5</v>
      </c>
      <c r="N22" s="12">
        <f t="shared" si="2"/>
        <v>3</v>
      </c>
      <c r="O22" s="12" t="e">
        <f t="shared" si="9"/>
        <v>#N/A</v>
      </c>
      <c r="P22" s="12" t="e">
        <f t="shared" si="3"/>
        <v>#N/A</v>
      </c>
    </row>
    <row r="23" spans="1:18" x14ac:dyDescent="0.3">
      <c r="A23" s="2" t="str">
        <f t="shared" si="8"/>
        <v>Developer</v>
      </c>
      <c r="B23" s="15" t="s">
        <v>34</v>
      </c>
      <c r="C23" s="16">
        <v>8</v>
      </c>
      <c r="D23" s="16">
        <v>6</v>
      </c>
      <c r="E23" s="16">
        <v>2</v>
      </c>
      <c r="F23" s="18"/>
      <c r="H23" s="12">
        <f t="shared" si="5"/>
        <v>8</v>
      </c>
      <c r="I23" s="12" t="e">
        <f t="shared" si="9"/>
        <v>#N/A</v>
      </c>
      <c r="J23" s="12" t="e">
        <f t="shared" si="0"/>
        <v>#N/A</v>
      </c>
      <c r="K23" s="12" t="e">
        <f t="shared" si="9"/>
        <v>#N/A</v>
      </c>
      <c r="L23" s="12" t="e">
        <f t="shared" si="1"/>
        <v>#N/A</v>
      </c>
      <c r="M23" s="12">
        <f t="shared" si="9"/>
        <v>6</v>
      </c>
      <c r="N23" s="12">
        <f t="shared" si="2"/>
        <v>2</v>
      </c>
      <c r="O23" s="12" t="e">
        <f t="shared" si="9"/>
        <v>#N/A</v>
      </c>
      <c r="P23" s="12" t="e">
        <f t="shared" si="3"/>
        <v>#N/A</v>
      </c>
    </row>
    <row r="24" spans="1:18" x14ac:dyDescent="0.3">
      <c r="A24" s="2" t="str">
        <f t="shared" si="8"/>
        <v>Developer</v>
      </c>
      <c r="B24" s="15" t="s">
        <v>35</v>
      </c>
      <c r="C24" s="16">
        <v>9</v>
      </c>
      <c r="D24" s="16">
        <v>7</v>
      </c>
      <c r="E24" s="16">
        <v>4</v>
      </c>
      <c r="F24" s="18"/>
      <c r="H24" s="12">
        <f t="shared" si="5"/>
        <v>9</v>
      </c>
      <c r="I24" s="12" t="e">
        <f t="shared" si="9"/>
        <v>#N/A</v>
      </c>
      <c r="J24" s="12" t="e">
        <f t="shared" si="0"/>
        <v>#N/A</v>
      </c>
      <c r="K24" s="12" t="e">
        <f t="shared" si="9"/>
        <v>#N/A</v>
      </c>
      <c r="L24" s="12" t="e">
        <f t="shared" si="1"/>
        <v>#N/A</v>
      </c>
      <c r="M24" s="12">
        <f t="shared" si="9"/>
        <v>7</v>
      </c>
      <c r="N24" s="12">
        <f t="shared" si="2"/>
        <v>4</v>
      </c>
      <c r="O24" s="12" t="e">
        <f t="shared" si="9"/>
        <v>#N/A</v>
      </c>
      <c r="P24" s="12" t="e">
        <f t="shared" si="3"/>
        <v>#N/A</v>
      </c>
    </row>
    <row r="25" spans="1:18" x14ac:dyDescent="0.3">
      <c r="A25" s="2" t="str">
        <f>+O$2</f>
        <v>Distributor</v>
      </c>
      <c r="B25" s="15" t="s">
        <v>36</v>
      </c>
      <c r="C25" s="16">
        <v>1</v>
      </c>
      <c r="D25" s="16">
        <v>1</v>
      </c>
      <c r="E25" s="16">
        <v>4</v>
      </c>
      <c r="F25" s="18"/>
      <c r="H25" s="12">
        <f t="shared" si="5"/>
        <v>1</v>
      </c>
      <c r="I25" s="12" t="e">
        <f t="shared" si="9"/>
        <v>#N/A</v>
      </c>
      <c r="J25" s="12" t="e">
        <f t="shared" si="0"/>
        <v>#N/A</v>
      </c>
      <c r="K25" s="12" t="e">
        <f t="shared" si="9"/>
        <v>#N/A</v>
      </c>
      <c r="L25" s="12" t="e">
        <f t="shared" si="1"/>
        <v>#N/A</v>
      </c>
      <c r="M25" s="12" t="e">
        <f t="shared" si="9"/>
        <v>#N/A</v>
      </c>
      <c r="N25" s="12" t="e">
        <f t="shared" si="2"/>
        <v>#N/A</v>
      </c>
      <c r="O25" s="12">
        <f t="shared" si="9"/>
        <v>1</v>
      </c>
      <c r="P25" s="12">
        <f t="shared" si="3"/>
        <v>4</v>
      </c>
    </row>
    <row r="26" spans="1:18" x14ac:dyDescent="0.3">
      <c r="A26" s="2" t="str">
        <f t="shared" ref="A26:A31" si="10">+O$2</f>
        <v>Distributor</v>
      </c>
      <c r="B26" s="15" t="s">
        <v>37</v>
      </c>
      <c r="C26" s="16">
        <v>3</v>
      </c>
      <c r="D26" s="16">
        <v>6</v>
      </c>
      <c r="E26" s="16">
        <v>4</v>
      </c>
      <c r="F26" s="18"/>
      <c r="H26" s="12">
        <f t="shared" si="5"/>
        <v>3</v>
      </c>
      <c r="I26" s="12" t="e">
        <f t="shared" si="9"/>
        <v>#N/A</v>
      </c>
      <c r="J26" s="12" t="e">
        <f t="shared" si="0"/>
        <v>#N/A</v>
      </c>
      <c r="K26" s="12" t="e">
        <f t="shared" si="9"/>
        <v>#N/A</v>
      </c>
      <c r="L26" s="12" t="e">
        <f t="shared" si="1"/>
        <v>#N/A</v>
      </c>
      <c r="M26" s="12" t="e">
        <f t="shared" si="9"/>
        <v>#N/A</v>
      </c>
      <c r="N26" s="12" t="e">
        <f t="shared" si="2"/>
        <v>#N/A</v>
      </c>
      <c r="O26" s="12">
        <f t="shared" si="9"/>
        <v>6</v>
      </c>
      <c r="P26" s="12">
        <f t="shared" si="3"/>
        <v>4</v>
      </c>
    </row>
    <row r="27" spans="1:18" x14ac:dyDescent="0.3">
      <c r="A27" s="2" t="str">
        <f t="shared" si="10"/>
        <v>Distributor</v>
      </c>
      <c r="B27" s="15" t="s">
        <v>38</v>
      </c>
      <c r="C27" s="16">
        <v>5</v>
      </c>
      <c r="D27" s="16">
        <v>3</v>
      </c>
      <c r="E27" s="16">
        <v>5</v>
      </c>
      <c r="F27" s="18"/>
      <c r="H27" s="12">
        <f t="shared" si="5"/>
        <v>5</v>
      </c>
      <c r="I27" s="12" t="e">
        <f t="shared" si="9"/>
        <v>#N/A</v>
      </c>
      <c r="J27" s="12" t="e">
        <f t="shared" si="0"/>
        <v>#N/A</v>
      </c>
      <c r="K27" s="12" t="e">
        <f t="shared" si="9"/>
        <v>#N/A</v>
      </c>
      <c r="L27" s="12" t="e">
        <f t="shared" si="1"/>
        <v>#N/A</v>
      </c>
      <c r="M27" s="12" t="e">
        <f t="shared" si="9"/>
        <v>#N/A</v>
      </c>
      <c r="N27" s="12" t="e">
        <f t="shared" si="2"/>
        <v>#N/A</v>
      </c>
      <c r="O27" s="12">
        <f t="shared" si="9"/>
        <v>3</v>
      </c>
      <c r="P27" s="12">
        <f t="shared" si="3"/>
        <v>5</v>
      </c>
      <c r="R27" s="3" t="s">
        <v>46</v>
      </c>
    </row>
    <row r="28" spans="1:18" x14ac:dyDescent="0.3">
      <c r="A28" s="2" t="str">
        <f t="shared" si="10"/>
        <v>Distributor</v>
      </c>
      <c r="B28" s="15" t="s">
        <v>39</v>
      </c>
      <c r="C28" s="16">
        <v>7</v>
      </c>
      <c r="D28" s="16">
        <v>2</v>
      </c>
      <c r="E28" s="16">
        <v>3</v>
      </c>
      <c r="F28" s="18"/>
      <c r="H28" s="12">
        <f t="shared" si="5"/>
        <v>7</v>
      </c>
      <c r="I28" s="12" t="e">
        <f t="shared" si="9"/>
        <v>#N/A</v>
      </c>
      <c r="J28" s="12" t="e">
        <f t="shared" si="0"/>
        <v>#N/A</v>
      </c>
      <c r="K28" s="12" t="e">
        <f t="shared" si="9"/>
        <v>#N/A</v>
      </c>
      <c r="L28" s="12" t="e">
        <f t="shared" si="1"/>
        <v>#N/A</v>
      </c>
      <c r="M28" s="12" t="e">
        <f t="shared" si="9"/>
        <v>#N/A</v>
      </c>
      <c r="N28" s="12" t="e">
        <f t="shared" si="2"/>
        <v>#N/A</v>
      </c>
      <c r="O28" s="12">
        <f t="shared" si="9"/>
        <v>2</v>
      </c>
      <c r="P28" s="12">
        <f t="shared" si="3"/>
        <v>3</v>
      </c>
    </row>
    <row r="29" spans="1:18" x14ac:dyDescent="0.3">
      <c r="A29" s="2" t="str">
        <f t="shared" si="10"/>
        <v>Distributor</v>
      </c>
      <c r="B29" s="15" t="s">
        <v>40</v>
      </c>
      <c r="C29" s="16">
        <v>9</v>
      </c>
      <c r="D29" s="16">
        <v>9</v>
      </c>
      <c r="E29" s="16">
        <v>6</v>
      </c>
      <c r="F29" s="18"/>
      <c r="H29" s="12">
        <f t="shared" si="5"/>
        <v>9</v>
      </c>
      <c r="I29" s="12" t="e">
        <f t="shared" si="9"/>
        <v>#N/A</v>
      </c>
      <c r="J29" s="12" t="e">
        <f t="shared" si="0"/>
        <v>#N/A</v>
      </c>
      <c r="K29" s="12" t="e">
        <f t="shared" si="9"/>
        <v>#N/A</v>
      </c>
      <c r="L29" s="12" t="e">
        <f t="shared" si="1"/>
        <v>#N/A</v>
      </c>
      <c r="M29" s="12" t="e">
        <f t="shared" si="9"/>
        <v>#N/A</v>
      </c>
      <c r="N29" s="12" t="e">
        <f t="shared" si="2"/>
        <v>#N/A</v>
      </c>
      <c r="O29" s="12">
        <f t="shared" si="9"/>
        <v>9</v>
      </c>
      <c r="P29" s="12">
        <f t="shared" si="3"/>
        <v>6</v>
      </c>
    </row>
    <row r="30" spans="1:18" x14ac:dyDescent="0.3">
      <c r="A30" s="2" t="str">
        <f t="shared" si="10"/>
        <v>Distributor</v>
      </c>
      <c r="B30" s="15" t="s">
        <v>41</v>
      </c>
      <c r="C30" s="16">
        <v>8</v>
      </c>
      <c r="D30" s="16">
        <v>1</v>
      </c>
      <c r="E30" s="16">
        <v>6</v>
      </c>
      <c r="F30" s="18"/>
      <c r="H30" s="12">
        <f t="shared" si="5"/>
        <v>8</v>
      </c>
      <c r="I30" s="12" t="e">
        <f t="shared" si="9"/>
        <v>#N/A</v>
      </c>
      <c r="J30" s="12" t="e">
        <f t="shared" si="0"/>
        <v>#N/A</v>
      </c>
      <c r="K30" s="12" t="e">
        <f t="shared" si="9"/>
        <v>#N/A</v>
      </c>
      <c r="L30" s="12" t="e">
        <f t="shared" si="1"/>
        <v>#N/A</v>
      </c>
      <c r="M30" s="12" t="e">
        <f t="shared" si="9"/>
        <v>#N/A</v>
      </c>
      <c r="N30" s="12" t="e">
        <f t="shared" si="2"/>
        <v>#N/A</v>
      </c>
      <c r="O30" s="12">
        <f t="shared" si="9"/>
        <v>1</v>
      </c>
      <c r="P30" s="12">
        <f t="shared" si="3"/>
        <v>6</v>
      </c>
    </row>
    <row r="31" spans="1:18" x14ac:dyDescent="0.3">
      <c r="A31" s="2" t="str">
        <f t="shared" si="10"/>
        <v>Distributor</v>
      </c>
      <c r="B31" s="15" t="s">
        <v>42</v>
      </c>
      <c r="C31" s="16">
        <v>9</v>
      </c>
      <c r="D31" s="16">
        <v>8</v>
      </c>
      <c r="E31" s="16">
        <v>2</v>
      </c>
      <c r="F31" s="18"/>
      <c r="H31" s="12">
        <f t="shared" si="5"/>
        <v>9</v>
      </c>
      <c r="I31" s="12" t="e">
        <f t="shared" si="9"/>
        <v>#N/A</v>
      </c>
      <c r="J31" s="12" t="e">
        <f t="shared" si="0"/>
        <v>#N/A</v>
      </c>
      <c r="K31" s="12" t="e">
        <f t="shared" si="9"/>
        <v>#N/A</v>
      </c>
      <c r="L31" s="12" t="e">
        <f t="shared" si="1"/>
        <v>#N/A</v>
      </c>
      <c r="M31" s="12" t="e">
        <f t="shared" si="9"/>
        <v>#N/A</v>
      </c>
      <c r="N31" s="12" t="e">
        <f t="shared" si="2"/>
        <v>#N/A</v>
      </c>
      <c r="O31" s="12">
        <f t="shared" si="9"/>
        <v>8</v>
      </c>
      <c r="P31" s="12">
        <f t="shared" si="3"/>
        <v>2</v>
      </c>
    </row>
  </sheetData>
  <pageMargins left="0.7" right="0.7" top="0.75" bottom="0.75" header="0.3" footer="0.3"/>
  <pageSetup orientation="portrait" r:id="rId1"/>
  <headerFooter>
    <oddFooter xml:space="preserve">&amp;CBy Rob Pilz © Revelation Business Solutions Ltd., rob@robpilz.com, 604-722-5361, 646-480-0507                                     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File Info</vt:lpstr>
      <vt:lpstr>Competition</vt:lpstr>
      <vt:lpstr>Competition!Print_Area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Competition Analysis and Bubble Chart</dc:title>
  <dc:creator>Rob Pilz;Revelation Business Solutions Ltd.;rob@robpilz.com;604-722-5361</dc:creator>
  <cp:keywords>Rob Pilz, Competition, competitive analysis, Revelation Business Solutions Ltd.</cp:keywords>
  <cp:lastModifiedBy>Robert Pilz</cp:lastModifiedBy>
  <cp:lastPrinted>2015-04-01T23:36:27Z</cp:lastPrinted>
  <dcterms:created xsi:type="dcterms:W3CDTF">2012-09-14T23:38:58Z</dcterms:created>
  <dcterms:modified xsi:type="dcterms:W3CDTF">2015-04-01T23:38:25Z</dcterms:modified>
</cp:coreProperties>
</file>